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K:\FlForever_CNA\AA_FF_EVAL_NOV24\"/>
    </mc:Choice>
  </mc:AlternateContent>
  <xr:revisionPtr revIDLastSave="0" documentId="13_ncr:1_{30283954-DC74-42ED-9118-E872886FC9A7}" xr6:coauthVersionLast="47" xr6:coauthVersionMax="47" xr10:uidLastSave="{00000000-0000-0000-0000-000000000000}"/>
  <bookViews>
    <workbookView xWindow="135" yWindow="465" windowWidth="18795" windowHeight="20445" tabRatio="800" xr2:uid="{00000000-000D-0000-FFFF-FFFF00000000}"/>
  </bookViews>
  <sheets>
    <sheet name="DRAFT_20" sheetId="63" r:id="rId1"/>
    <sheet name="Sheet13" sheetId="76" r:id="rId2"/>
    <sheet name="Sheet5" sheetId="68" r:id="rId3"/>
    <sheet name="Sheet6" sheetId="69" r:id="rId4"/>
    <sheet name="Sheet7" sheetId="70" r:id="rId5"/>
    <sheet name="Sheet8" sheetId="71" r:id="rId6"/>
    <sheet name="Sheet9" sheetId="72" r:id="rId7"/>
    <sheet name="Sheet10" sheetId="73" r:id="rId8"/>
    <sheet name="Sheet11" sheetId="74" r:id="rId9"/>
    <sheet name="Sheet1" sheetId="64" r:id="rId10"/>
    <sheet name="Sheet2" sheetId="65" r:id="rId11"/>
    <sheet name="Sheet4" sheetId="67" r:id="rId12"/>
    <sheet name="Sheet3" sheetId="66" r:id="rId13"/>
    <sheet name="Sheet12" sheetId="75" r:id="rId14"/>
  </sheets>
  <definedNames>
    <definedName name="_xlnm._FilterDatabase" localSheetId="0" hidden="1">DRAFT_20!$A$5:$R$141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3" i="76" l="1"/>
  <c r="C129" i="76"/>
  <c r="C122" i="76"/>
  <c r="C112" i="76"/>
  <c r="C70" i="76"/>
  <c r="C33" i="76"/>
  <c r="G108" i="68"/>
  <c r="G73" i="68"/>
  <c r="G37" i="68"/>
  <c r="G2" i="68"/>
  <c r="G126" i="68"/>
  <c r="G118" i="68"/>
  <c r="C130" i="68" l="1"/>
  <c r="A72" i="68"/>
  <c r="A125" i="68"/>
  <c r="A107" i="68"/>
  <c r="A71" i="68"/>
  <c r="A106" i="68"/>
  <c r="A117" i="68"/>
  <c r="A105" i="68"/>
  <c r="A70" i="68"/>
  <c r="A36" i="68"/>
  <c r="A69" i="68"/>
  <c r="A68" i="68"/>
  <c r="A67" i="68"/>
  <c r="A66" i="68"/>
  <c r="A35" i="68"/>
  <c r="A34" i="68"/>
  <c r="A116" i="68"/>
  <c r="A115" i="68"/>
  <c r="A104" i="68"/>
  <c r="A33" i="68"/>
  <c r="A114" i="68"/>
  <c r="A113" i="68"/>
  <c r="A124" i="68"/>
  <c r="A32" i="68"/>
  <c r="A31" i="68"/>
  <c r="A30" i="68"/>
  <c r="A123" i="68"/>
  <c r="A65" i="68"/>
  <c r="A29" i="68"/>
  <c r="A103" i="68"/>
  <c r="A102" i="68"/>
  <c r="A101" i="68"/>
  <c r="A64" i="68"/>
  <c r="A100" i="68"/>
  <c r="A63" i="68"/>
  <c r="A62" i="68"/>
  <c r="A28" i="68"/>
  <c r="A129" i="68"/>
  <c r="A27" i="68"/>
  <c r="A128" i="68"/>
  <c r="A26" i="68"/>
  <c r="A99" i="68"/>
  <c r="A25" i="68"/>
  <c r="A61" i="68"/>
  <c r="A24" i="68"/>
  <c r="A122" i="68"/>
  <c r="A98" i="68"/>
  <c r="A60" i="68"/>
  <c r="A112" i="68"/>
  <c r="A97" i="68"/>
  <c r="A23" i="68"/>
  <c r="A22" i="68"/>
  <c r="A96" i="68"/>
  <c r="A95" i="68"/>
  <c r="A94" i="68"/>
  <c r="A59" i="68"/>
  <c r="A93" i="68"/>
  <c r="A92" i="68"/>
  <c r="A91" i="68"/>
  <c r="A90" i="68"/>
  <c r="A21" i="68"/>
  <c r="A121" i="68"/>
  <c r="A58" i="68"/>
  <c r="A89" i="68"/>
  <c r="A88" i="68"/>
  <c r="A20" i="68"/>
  <c r="A57" i="68"/>
  <c r="A19" i="68"/>
  <c r="A56" i="68"/>
  <c r="A87" i="68"/>
  <c r="A55" i="68"/>
  <c r="A18" i="68"/>
  <c r="A86" i="68"/>
  <c r="A17" i="68"/>
  <c r="A54" i="68"/>
  <c r="A85" i="68"/>
  <c r="A53" i="68"/>
  <c r="A16" i="68"/>
  <c r="A84" i="68"/>
  <c r="A52" i="68"/>
  <c r="A83" i="68"/>
  <c r="A15" i="68"/>
  <c r="A111" i="68"/>
  <c r="A14" i="68"/>
  <c r="A110" i="68"/>
  <c r="A127" i="68"/>
  <c r="A120" i="68"/>
  <c r="A109" i="68"/>
  <c r="A51" i="68"/>
  <c r="A50" i="68"/>
  <c r="A82" i="68"/>
  <c r="A13" i="68"/>
  <c r="A81" i="68"/>
  <c r="A80" i="68"/>
  <c r="A119" i="68"/>
  <c r="A12" i="68"/>
  <c r="A79" i="68"/>
  <c r="A49" i="68"/>
  <c r="A48" i="68"/>
  <c r="A47" i="68"/>
  <c r="A108" i="68"/>
  <c r="A46" i="68"/>
  <c r="A78" i="68"/>
  <c r="A77" i="68"/>
  <c r="A45" i="68"/>
  <c r="A44" i="68"/>
  <c r="A43" i="68"/>
  <c r="A42" i="68"/>
  <c r="A11" i="68"/>
  <c r="A10" i="68"/>
  <c r="A41" i="68"/>
  <c r="A9" i="68"/>
  <c r="A76" i="68"/>
  <c r="A8" i="68"/>
  <c r="A75" i="68"/>
  <c r="A7" i="68"/>
  <c r="A6" i="68"/>
  <c r="A5" i="68"/>
  <c r="A126" i="68"/>
  <c r="A4" i="68"/>
  <c r="A40" i="68"/>
  <c r="A74" i="68"/>
  <c r="A3" i="68"/>
  <c r="A39" i="68"/>
  <c r="A38" i="68"/>
  <c r="A118" i="68"/>
  <c r="A2" i="68"/>
  <c r="A37" i="68"/>
  <c r="A73" i="68"/>
  <c r="A129" i="66" l="1"/>
  <c r="A128" i="66"/>
  <c r="A127" i="66"/>
  <c r="A126" i="66"/>
  <c r="A125" i="66"/>
  <c r="A124" i="66"/>
  <c r="A123" i="66"/>
  <c r="A122" i="66"/>
  <c r="A121" i="66"/>
  <c r="A120" i="66"/>
  <c r="A119" i="66"/>
  <c r="A118" i="66"/>
  <c r="A117" i="66"/>
  <c r="A116" i="66"/>
  <c r="A115" i="66"/>
  <c r="A114" i="66"/>
  <c r="A113" i="66"/>
  <c r="A112" i="66"/>
  <c r="A111" i="66"/>
  <c r="A110" i="66"/>
  <c r="A109" i="66"/>
  <c r="A108" i="66"/>
  <c r="A107" i="66"/>
  <c r="A106" i="66"/>
  <c r="A105" i="66"/>
  <c r="A104" i="66"/>
  <c r="A103" i="66"/>
  <c r="A102" i="66"/>
  <c r="A101" i="66"/>
  <c r="A100" i="66"/>
  <c r="A99" i="66"/>
  <c r="A98" i="66"/>
  <c r="A97" i="66"/>
  <c r="A96" i="66"/>
  <c r="A95" i="66"/>
  <c r="A94" i="66"/>
  <c r="A93" i="66"/>
  <c r="A92" i="66"/>
  <c r="A91" i="66"/>
  <c r="A90" i="66"/>
  <c r="A89" i="66"/>
  <c r="A88" i="66"/>
  <c r="A87" i="66"/>
  <c r="A86" i="66"/>
  <c r="A85" i="66"/>
  <c r="A84" i="66"/>
  <c r="A83" i="66"/>
  <c r="A82" i="66"/>
  <c r="A81" i="66"/>
  <c r="A80" i="66"/>
  <c r="A79" i="66"/>
  <c r="A78" i="66"/>
  <c r="A77" i="66"/>
  <c r="A76" i="66"/>
  <c r="A75" i="66"/>
  <c r="A74" i="66"/>
  <c r="A73" i="66"/>
  <c r="A72" i="66"/>
  <c r="A71" i="66"/>
  <c r="A70" i="66"/>
  <c r="A69" i="66"/>
  <c r="A68" i="66"/>
  <c r="A67" i="66"/>
  <c r="A66" i="66"/>
  <c r="A65" i="66"/>
  <c r="A64" i="66"/>
  <c r="A63" i="66"/>
  <c r="A62" i="66"/>
  <c r="A61" i="66"/>
  <c r="A60" i="66"/>
  <c r="A59" i="66"/>
  <c r="A58" i="66"/>
  <c r="A57" i="66"/>
  <c r="A56" i="66"/>
  <c r="A55" i="66"/>
  <c r="A54" i="66"/>
  <c r="A53" i="66"/>
  <c r="A52" i="66"/>
  <c r="A51" i="66"/>
  <c r="A50" i="66"/>
  <c r="A49" i="66"/>
  <c r="A48" i="66"/>
  <c r="A47" i="66"/>
  <c r="A46" i="66"/>
  <c r="A45" i="66"/>
  <c r="A44" i="66"/>
  <c r="A43" i="66"/>
  <c r="A42" i="66"/>
  <c r="A41" i="66"/>
  <c r="A40" i="66"/>
  <c r="A39" i="66"/>
  <c r="A38" i="66"/>
  <c r="A37" i="66"/>
  <c r="A36" i="66"/>
  <c r="A35" i="66"/>
  <c r="A34" i="66"/>
  <c r="A33" i="66"/>
  <c r="A32" i="66"/>
  <c r="A31" i="66"/>
  <c r="A30" i="66"/>
  <c r="A29" i="66"/>
  <c r="A28" i="66"/>
  <c r="A27" i="66"/>
  <c r="A26" i="66"/>
  <c r="A25" i="66"/>
  <c r="A24" i="66"/>
  <c r="A23" i="66"/>
  <c r="A22" i="66"/>
  <c r="A21" i="66"/>
  <c r="A20" i="66"/>
  <c r="A19" i="66"/>
  <c r="A18" i="66"/>
  <c r="A17" i="66"/>
  <c r="A16" i="66"/>
  <c r="A15" i="66"/>
  <c r="A14" i="66"/>
  <c r="A13" i="66"/>
  <c r="A12" i="66"/>
  <c r="A11" i="66"/>
  <c r="A10" i="66"/>
  <c r="A9" i="66"/>
  <c r="A8" i="66"/>
  <c r="A7" i="66"/>
  <c r="A6" i="66"/>
  <c r="A5" i="66"/>
  <c r="A4" i="66"/>
  <c r="A3" i="66"/>
  <c r="A2" i="66"/>
</calcChain>
</file>

<file path=xl/sharedStrings.xml><?xml version="1.0" encoding="utf-8"?>
<sst xmlns="http://schemas.openxmlformats.org/spreadsheetml/2006/main" count="3344" uniqueCount="214">
  <si>
    <t>Annutteliga Hammock</t>
  </si>
  <si>
    <t>Apalachicola River</t>
  </si>
  <si>
    <t>Archie Carr Sea Turtle Refuge</t>
  </si>
  <si>
    <t>Atlantic Ridge Ecosystem</t>
  </si>
  <si>
    <t>Belle Meade</t>
  </si>
  <si>
    <t>Big Bend Swamp/Holopaw Ranch</t>
  </si>
  <si>
    <t>Bombing Range Ridge</t>
  </si>
  <si>
    <t>Brevard Coastal Scrub Ecosystem</t>
  </si>
  <si>
    <t>Caloosahatchee Ecoscape</t>
  </si>
  <si>
    <t>Carr Farm/Price's Scrub</t>
  </si>
  <si>
    <t>Catfish Creek</t>
  </si>
  <si>
    <t>Charlotte Harbor Estuary</t>
  </si>
  <si>
    <t>Charlotte Harbor Flatwoods</t>
  </si>
  <si>
    <t>Corkscrew Regional Ecosystem Watershed</t>
  </si>
  <si>
    <t>Coupon Bight/Key Deer</t>
  </si>
  <si>
    <t>Dade County Archipelago</t>
  </si>
  <si>
    <t>Etoniah/Cross Florida Greenway</t>
  </si>
  <si>
    <t>Fisheating Creek Ecosystem</t>
  </si>
  <si>
    <t>Florida Keys Ecosystem</t>
  </si>
  <si>
    <t>Florida Springs Coastal Greenway</t>
  </si>
  <si>
    <t>Garcon Ecosystem</t>
  </si>
  <si>
    <t>Hixtown Swamp</t>
  </si>
  <si>
    <t>Ichetucknee Trace</t>
  </si>
  <si>
    <t>Lake Wales Ridge Ecosystem</t>
  </si>
  <si>
    <t>Lochloosa Wildlife</t>
  </si>
  <si>
    <t>Longleaf Pine Ecosystem</t>
  </si>
  <si>
    <t>Middle Chipola River</t>
  </si>
  <si>
    <t>Millstone Plantation</t>
  </si>
  <si>
    <t>Northeast Florida Blueway</t>
  </si>
  <si>
    <t>Old Town Creek Watershed</t>
  </si>
  <si>
    <t>Osceola Pine Savannas</t>
  </si>
  <si>
    <t>Pal-Mar</t>
  </si>
  <si>
    <t>Panther Glades</t>
  </si>
  <si>
    <t>Perdido Pitcher Plant Prairie</t>
  </si>
  <si>
    <t>Pierce Mound Complex</t>
  </si>
  <si>
    <t>Pineland Site Complex</t>
  </si>
  <si>
    <t>Pinhook Swamp</t>
  </si>
  <si>
    <t>Pumpkin Hill Creek</t>
  </si>
  <si>
    <t>Ranch Reserve</t>
  </si>
  <si>
    <t>Sand Mountain</t>
  </si>
  <si>
    <t>Save Our Everglades</t>
  </si>
  <si>
    <t>South Walton County Ecosystem</t>
  </si>
  <si>
    <t>Spruce Creek</t>
  </si>
  <si>
    <t>Terra Ceia</t>
  </si>
  <si>
    <t>Wakulla Springs Protection Zone</t>
  </si>
  <si>
    <t>Watermelon Pond</t>
  </si>
  <si>
    <t>Wekiva-Ocala Greenway</t>
  </si>
  <si>
    <t>Kissimmee-St. Johns River Connector</t>
  </si>
  <si>
    <t>Battle of Wahoo Swamp</t>
  </si>
  <si>
    <t>Dickerson Bay/Bald Point</t>
  </si>
  <si>
    <t>Lake Hatchineha Watershed</t>
  </si>
  <si>
    <t>Lower Perdido River Buffer</t>
  </si>
  <si>
    <t>Southeastern Bat Maternity Caves</t>
  </si>
  <si>
    <t>Twelvemile Slough</t>
  </si>
  <si>
    <t>Baldwin Bay/St. Marys River</t>
  </si>
  <si>
    <t>Devil's Garden</t>
  </si>
  <si>
    <t>Half Circle L Ranch</t>
  </si>
  <si>
    <t>St. Johns River Blueway</t>
  </si>
  <si>
    <t>Northeast Florida Timberlands and Watershed Reserve</t>
  </si>
  <si>
    <t>San Felasco Conservation Corridor</t>
  </si>
  <si>
    <t>Flagler County Blueway</t>
  </si>
  <si>
    <t>Mill Creek</t>
  </si>
  <si>
    <t>San Pedro Bay</t>
  </si>
  <si>
    <t>Upper Shoal River</t>
  </si>
  <si>
    <t>Gulf Hammock</t>
  </si>
  <si>
    <t>Volusia Conservation Corridor</t>
  </si>
  <si>
    <t>Little River Conservation Area</t>
  </si>
  <si>
    <t>Ochlockonee River Conservation Area</t>
  </si>
  <si>
    <t>Pine Island Slough Ecosystem</t>
  </si>
  <si>
    <t>Bear Creek Forest</t>
  </si>
  <si>
    <t>Hosford Chapman's Rhododendron Protection Zone</t>
  </si>
  <si>
    <t>Adams Ranch</t>
  </si>
  <si>
    <t>Rainbow River Corridor</t>
  </si>
  <si>
    <t>South Goethe</t>
  </si>
  <si>
    <t>Clear Creek/Whiting Field</t>
  </si>
  <si>
    <t>Crossbar/Al Bar Ranch</t>
  </si>
  <si>
    <t>Myakka Ranchlands</t>
  </si>
  <si>
    <t>Ayavalla Plantation</t>
  </si>
  <si>
    <t>Bear Hammock</t>
  </si>
  <si>
    <t>Triple Diamond</t>
  </si>
  <si>
    <t>Maytown Flatwoods</t>
  </si>
  <si>
    <t>Shoal River Buffer</t>
  </si>
  <si>
    <t>Project Name</t>
  </si>
  <si>
    <t>Peace River Refuge</t>
  </si>
  <si>
    <t>Suwannee County Preservation</t>
  </si>
  <si>
    <t>Wolfe Creek Forest</t>
  </si>
  <si>
    <t>CNL</t>
  </si>
  <si>
    <t>LTF</t>
  </si>
  <si>
    <t>PRI</t>
  </si>
  <si>
    <t>SC</t>
  </si>
  <si>
    <t>Camp Blanding to Raiford Greenway</t>
  </si>
  <si>
    <t>Horse Creek Ranch</t>
  </si>
  <si>
    <t>Lower Suwannee River and Gulf Watershed</t>
  </si>
  <si>
    <t>Raiford to Osceola Greenway</t>
  </si>
  <si>
    <t>CCL</t>
  </si>
  <si>
    <t>CHR</t>
  </si>
  <si>
    <t>Limestone Ranch</t>
  </si>
  <si>
    <t>Natural Bridge Creek</t>
  </si>
  <si>
    <t>Pringle Creek Forest</t>
  </si>
  <si>
    <t>West Bay Preservation Area</t>
  </si>
  <si>
    <t>Blue Head Ranch</t>
  </si>
  <si>
    <t>Eastern Scarp Ranchlands</t>
  </si>
  <si>
    <t>NOTE:  This table evaluates ONLY the remaining acres of projects according to the numerical performance measures listed.  Other considerations such as willing sellers, active negotiations, completing projects, development threat, etc., are always part of any decision regarding project status.   Please note that all values are assigned based on F-TRAC and single resource analyses without regard to Acquisition Categories.</t>
  </si>
  <si>
    <t>Category*</t>
  </si>
  <si>
    <t>Remaining Project Acres</t>
  </si>
  <si>
    <t>Percent Complete</t>
  </si>
  <si>
    <t>Species</t>
  </si>
  <si>
    <t>Communities</t>
  </si>
  <si>
    <t>Surface Waters</t>
  </si>
  <si>
    <t>Wetlands &amp; Floodplain</t>
  </si>
  <si>
    <t>Forestry</t>
  </si>
  <si>
    <t>Aquifer Recharge</t>
  </si>
  <si>
    <t>Landscapes</t>
  </si>
  <si>
    <t>FL Natl Scenic Trail corridor</t>
  </si>
  <si>
    <t>Population w/in 100 mi</t>
  </si>
  <si>
    <r>
      <t xml:space="preserve">Climate Change             </t>
    </r>
    <r>
      <rPr>
        <b/>
        <sz val="7"/>
        <rFont val="Arial"/>
        <family val="2"/>
      </rPr>
      <t>Sea Level Rise</t>
    </r>
  </si>
  <si>
    <t>Trails Network</t>
  </si>
  <si>
    <t>Arbuckle Creek Watershed</t>
  </si>
  <si>
    <t>Coastal Headwaters Longleaf Forest</t>
  </si>
  <si>
    <t>Conlin Lake X</t>
  </si>
  <si>
    <t>Matanzas to Ocala Conservation Corridor</t>
  </si>
  <si>
    <t>Green Swamp</t>
  </si>
  <si>
    <t>Hall Ranch</t>
  </si>
  <si>
    <t>Heather Island/Ocklawaha River</t>
  </si>
  <si>
    <t>Indian River Lagoon Blueway</t>
  </si>
  <si>
    <t>Lafayette Forest</t>
  </si>
  <si>
    <t>Lake Santa Fe</t>
  </si>
  <si>
    <t>Lochloosa Forest</t>
  </si>
  <si>
    <t>Taylor Sweetwater Creek</t>
  </si>
  <si>
    <t>North Waccasassa Flats</t>
  </si>
  <si>
    <t>Florida's First Magnitude Springs</t>
  </si>
  <si>
    <t>Forest and Lakes Ecosystem</t>
  </si>
  <si>
    <t>Telogia Creek</t>
  </si>
  <si>
    <t>Red Hills Conservation</t>
  </si>
  <si>
    <t>Crayfish Habitat Restoration</t>
  </si>
  <si>
    <t>Welannee Watershed Forest</t>
  </si>
  <si>
    <t>Bluefield to Cow Creek</t>
  </si>
  <si>
    <t>Withlacoochee River Corridor</t>
  </si>
  <si>
    <t>Tiger Island/Little Tiger Island</t>
  </si>
  <si>
    <t>*CNL - Critical Natural Lands; PRI = Partnerships &amp; Regional Incentives; LTF = Less-Than-Fee; CCL = Climate Change Lands;  SC = Substantially Complete; CHR = Critical Historical Resources</t>
  </si>
  <si>
    <t>x</t>
  </si>
  <si>
    <t>Wilson Ranch</t>
  </si>
  <si>
    <t>St. Joe Timberland</t>
  </si>
  <si>
    <t>Avalon</t>
  </si>
  <si>
    <t>Bar-B Ranch</t>
  </si>
  <si>
    <t>Gardner Marsh</t>
  </si>
  <si>
    <t>Natural Bridge Timberlands</t>
  </si>
  <si>
    <t>Strategic Managed Area Lands List (S.M.A.L.L.)</t>
  </si>
  <si>
    <t>Aucilla/Wacissa Watershed</t>
  </si>
  <si>
    <t>Eight Mile Property</t>
  </si>
  <si>
    <t>Gilchrist Club</t>
  </si>
  <si>
    <t>Heartland Wildlife Corridor</t>
  </si>
  <si>
    <t>River Property</t>
  </si>
  <si>
    <r>
      <t xml:space="preserve">Cultural Resources                     </t>
    </r>
    <r>
      <rPr>
        <b/>
        <sz val="7"/>
        <rFont val="Arial"/>
        <family val="2"/>
      </rPr>
      <t>(Archaell &amp; Historic)</t>
    </r>
  </si>
  <si>
    <t>Cultural resource values were provided by the Florida Dept. of State, Division of Historical Resources.</t>
  </si>
  <si>
    <t>F-TRAC on FL           Forever Projects</t>
  </si>
  <si>
    <t>F-TRAC Statewide</t>
  </si>
  <si>
    <t>CATCODE</t>
  </si>
  <si>
    <t>FF_category</t>
  </si>
  <si>
    <t>project acres remaining</t>
  </si>
  <si>
    <t>Percent Acquired</t>
  </si>
  <si>
    <t>project</t>
  </si>
  <si>
    <t>ID</t>
  </si>
  <si>
    <t>Deer Creek Ranch</t>
  </si>
  <si>
    <t>Floyd's Mound</t>
  </si>
  <si>
    <t>Ford Marsh</t>
  </si>
  <si>
    <t>Strategic Managed Area Lands List</t>
  </si>
  <si>
    <t>Waccasassa Watershed</t>
  </si>
  <si>
    <t>Welles Ranch</t>
  </si>
  <si>
    <t>Williamson Cattle Company</t>
  </si>
  <si>
    <t>Yarborough Ranch</t>
  </si>
  <si>
    <t>CATEGORY</t>
  </si>
  <si>
    <t>REM ACRES</t>
  </si>
  <si>
    <t>Percent Comp</t>
  </si>
  <si>
    <t>PROJECT</t>
  </si>
  <si>
    <t>SW F-TRAC</t>
  </si>
  <si>
    <t>FF F-TRAC</t>
  </si>
  <si>
    <t>Column1</t>
  </si>
  <si>
    <t>SPECIES</t>
  </si>
  <si>
    <t>NATCOM</t>
  </si>
  <si>
    <t>SURFWTR</t>
  </si>
  <si>
    <t>WETLD</t>
  </si>
  <si>
    <t>FORESTRY</t>
  </si>
  <si>
    <t>RECHARGE</t>
  </si>
  <si>
    <t>LDSCAPES</t>
  </si>
  <si>
    <t>ARCH</t>
  </si>
  <si>
    <t>HIST</t>
  </si>
  <si>
    <t>TRAILS</t>
  </si>
  <si>
    <t>FNST</t>
  </si>
  <si>
    <t>POP&gt;100MI</t>
  </si>
  <si>
    <t>SLR Mit.</t>
  </si>
  <si>
    <t>PRC 1-m SLR</t>
  </si>
  <si>
    <t>PRC in Urban</t>
  </si>
  <si>
    <t>Flood Prot. %</t>
  </si>
  <si>
    <t>Flood Prot. Acres</t>
  </si>
  <si>
    <t>Restoration (1-3)</t>
  </si>
  <si>
    <t>Soil Carbon</t>
  </si>
  <si>
    <t>Storm Surge Acres</t>
  </si>
  <si>
    <t>Storm Surge</t>
  </si>
  <si>
    <t>Military Buffer</t>
  </si>
  <si>
    <t>CULTURAL</t>
  </si>
  <si>
    <t/>
  </si>
  <si>
    <t>Column2</t>
  </si>
  <si>
    <t>Florida Forever Project Evaluation Comparative Analysis, November 2024</t>
  </si>
  <si>
    <t>Remaining acres and Percent Complete based on FF_acquired and FNAI managed areas databases as of 15 October 2024.</t>
  </si>
  <si>
    <t>Atlantic to Okefenokee Conservation Corridor</t>
  </si>
  <si>
    <t>Little Orange Creek Corridor</t>
  </si>
  <si>
    <t>Baker County Timberlands</t>
  </si>
  <si>
    <t>Big Bend Forest</t>
  </si>
  <si>
    <t>Bowlegs Creek Watershed</t>
  </si>
  <si>
    <t>Fair Bluff</t>
  </si>
  <si>
    <t>Larkin Ranch</t>
  </si>
  <si>
    <t>Lettuce Creek Cattle Company</t>
  </si>
  <si>
    <t>Tupelo Honey Timberlands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</si>
</sst>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7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sz val="8"/>
      <name val="Arial"/>
      <family val="2"/>
    </font>
    <font>
      <b/>
      <sz val="8"/>
      <name val="Arial"/>
      <family val="2"/>
    </font>
    <font>
      <b/>
      <sz val="7"/>
      <name val="Arial"/>
      <family val="2"/>
    </font>
    <font>
      <sz val="7"/>
      <name val="Arial"/>
      <family val="2"/>
    </font>
    <font>
      <sz val="12"/>
      <name val="ZapfDingbats BT"/>
      <family val="1"/>
      <charset val="2"/>
    </font>
    <font>
      <sz val="10"/>
      <name val="ESRI Geometric Symbols"/>
    </font>
    <font>
      <sz val="12"/>
      <name val="ESRI Cartography"/>
    </font>
    <font>
      <sz val="10"/>
      <name val="Arial"/>
      <family val="2"/>
    </font>
    <font>
      <sz val="10"/>
      <name val="Arial"/>
      <family val="2"/>
    </font>
    <font>
      <sz val="9"/>
      <name val="Arial"/>
      <family val="2"/>
    </font>
    <font>
      <b/>
      <i/>
      <sz val="11"/>
      <name val="Arial"/>
      <family val="2"/>
    </font>
    <font>
      <sz val="11"/>
      <color theme="1"/>
      <name val="Calibri"/>
      <family val="2"/>
      <scheme val="minor"/>
    </font>
    <font>
      <sz val="8"/>
      <color theme="1"/>
      <name val="Arial"/>
      <family val="2"/>
    </font>
    <font>
      <b/>
      <sz val="11"/>
      <color theme="1"/>
      <name val="Calibri"/>
      <family val="2"/>
      <scheme val="minor"/>
    </font>
    <font>
      <i/>
      <sz val="7"/>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Arial"/>
      <family val="2"/>
    </font>
    <font>
      <sz val="9"/>
      <name val="ZapfDingbats BT"/>
      <family val="1"/>
      <charset val="2"/>
    </font>
    <font>
      <sz val="9"/>
      <name val="ESRI Geometric Symbols"/>
    </font>
    <font>
      <sz val="9"/>
      <name val="ESRI Cartography"/>
    </font>
    <font>
      <b/>
      <sz val="9"/>
      <color rgb="FF000000"/>
      <name val="Calibri"/>
      <family val="2"/>
    </font>
    <font>
      <sz val="9"/>
      <color rgb="FF000000"/>
      <name val="Calibri"/>
      <family val="2"/>
      <scheme val="minor"/>
    </font>
    <font>
      <u/>
      <sz val="9"/>
      <color rgb="FF000000"/>
      <name val="Calibri"/>
      <family val="2"/>
      <scheme val="minor"/>
    </font>
    <font>
      <b/>
      <sz val="9"/>
      <color rgb="FF000000"/>
      <name val="Calibri"/>
      <family val="2"/>
      <scheme val="minor"/>
    </font>
    <font>
      <sz val="10"/>
      <name val="Arial"/>
      <family val="2"/>
    </font>
    <font>
      <sz val="10"/>
      <name val="Arial"/>
      <family val="2"/>
    </font>
    <font>
      <sz val="10"/>
      <name val="Arial Narrow"/>
      <family val="2"/>
    </font>
    <font>
      <sz val="12"/>
      <name val="Calibri"/>
      <family val="2"/>
    </font>
    <font>
      <sz val="9"/>
      <name val="Arial Narrow"/>
      <family val="2"/>
    </font>
    <font>
      <sz val="9"/>
      <name val="Arial"/>
      <family val="2"/>
    </font>
    <font>
      <b/>
      <sz val="8"/>
      <name val="Arial"/>
      <family val="2"/>
    </font>
    <font>
      <b/>
      <sz val="10"/>
      <name val="Calibri"/>
      <family val="2"/>
      <scheme val="minor"/>
    </font>
    <font>
      <b/>
      <i/>
      <sz val="10"/>
      <name val="Calibri"/>
      <family val="2"/>
      <scheme val="minor"/>
    </font>
    <font>
      <sz val="10"/>
      <color rgb="FF008000"/>
      <name val="Calibri"/>
      <family val="2"/>
      <scheme val="minor"/>
    </font>
    <font>
      <sz val="10"/>
      <color theme="3"/>
      <name val="Calibri"/>
      <family val="2"/>
      <scheme val="minor"/>
    </font>
    <font>
      <b/>
      <sz val="8"/>
      <name val="Calibri"/>
      <family val="2"/>
      <scheme val="minor"/>
    </font>
    <font>
      <sz val="8"/>
      <color theme="3"/>
      <name val="Calibri"/>
      <family val="2"/>
      <scheme val="minor"/>
    </font>
    <font>
      <sz val="8"/>
      <name val="Calibri"/>
      <family val="2"/>
      <scheme val="minor"/>
    </font>
    <font>
      <sz val="8"/>
      <color theme="1"/>
      <name val="Calibri"/>
      <family val="2"/>
      <scheme val="minor"/>
    </font>
    <font>
      <sz val="11"/>
      <name val="Calibri"/>
      <family val="2"/>
    </font>
    <font>
      <sz val="9"/>
      <color rgb="FF000000"/>
      <name val="Arial"/>
      <family val="2"/>
    </font>
    <font>
      <b/>
      <sz val="8"/>
      <color rgb="FF000000"/>
      <name val="Arial"/>
      <family val="2"/>
    </font>
    <font>
      <sz val="8"/>
      <color rgb="FF000000"/>
      <name val="Arial"/>
      <family val="2"/>
    </font>
    <font>
      <sz val="8"/>
      <name val="Arial"/>
    </font>
    <font>
      <b/>
      <sz val="8"/>
      <name val="Arial"/>
    </font>
    <font>
      <sz val="9"/>
      <name val="Arial"/>
    </font>
  </fonts>
  <fills count="57">
    <fill>
      <patternFill patternType="none"/>
    </fill>
    <fill>
      <patternFill patternType="gray125"/>
    </fill>
    <fill>
      <patternFill patternType="solid">
        <fgColor indexed="9"/>
        <bgColor indexed="24"/>
      </patternFill>
    </fill>
    <fill>
      <patternFill patternType="solid">
        <fgColor indexed="22"/>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51"/>
        <bgColor indexed="64"/>
      </patternFill>
    </fill>
    <fill>
      <patternFill patternType="solid">
        <fgColor indexed="50"/>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rgb="FFFFFF99"/>
        <bgColor indexed="24"/>
      </patternFill>
    </fill>
    <fill>
      <patternFill patternType="solid">
        <fgColor rgb="FFCCFFCC"/>
        <bgColor indexed="24"/>
      </patternFill>
    </fill>
    <fill>
      <patternFill patternType="solid">
        <fgColor rgb="FFFFC000"/>
        <bgColor indexed="24"/>
      </patternFill>
    </fill>
    <fill>
      <patternFill patternType="solid">
        <fgColor rgb="FF92D050"/>
        <bgColor indexed="24"/>
      </patternFill>
    </fill>
    <fill>
      <patternFill patternType="solid">
        <fgColor theme="0" tint="-0.34998626667073579"/>
        <bgColor indexed="24"/>
      </patternFill>
    </fill>
    <fill>
      <patternFill patternType="solid">
        <fgColor rgb="FFFFC000"/>
        <bgColor indexed="64"/>
      </patternFill>
    </fill>
    <fill>
      <patternFill patternType="solid">
        <fgColor rgb="FFFFFF99"/>
        <bgColor indexed="64"/>
      </patternFill>
    </fill>
    <fill>
      <patternFill patternType="solid">
        <fgColor rgb="FFCCFFCC"/>
        <bgColor indexed="64"/>
      </patternFill>
    </fill>
    <fill>
      <patternFill patternType="solid">
        <fgColor rgb="FF92D050"/>
        <bgColor indexed="64"/>
      </patternFill>
    </fill>
    <fill>
      <patternFill patternType="solid">
        <fgColor theme="0"/>
        <bgColor indexed="64"/>
      </patternFill>
    </fill>
    <fill>
      <patternFill patternType="solid">
        <fgColor theme="0" tint="-0.249977111117893"/>
        <bgColor indexed="24"/>
      </patternFill>
    </fill>
    <fill>
      <patternFill patternType="solid">
        <fgColor rgb="FF008000"/>
        <bgColor indexed="64"/>
      </patternFill>
    </fill>
    <fill>
      <patternFill patternType="solid">
        <fgColor theme="4"/>
        <bgColor indexed="64"/>
      </patternFill>
    </fill>
    <fill>
      <patternFill patternType="solid">
        <fgColor rgb="FFD9D9D9"/>
        <bgColor indexed="64"/>
      </patternFill>
    </fill>
    <fill>
      <patternFill patternType="solid">
        <fgColor rgb="FFA6A6A6"/>
        <bgColor indexed="64"/>
      </patternFill>
    </fill>
    <fill>
      <patternFill patternType="solid">
        <fgColor theme="0"/>
        <bgColor indexed="24"/>
      </patternFill>
    </fill>
  </fills>
  <borders count="42">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thick">
        <color indexed="64"/>
      </right>
      <top style="medium">
        <color indexed="64"/>
      </top>
      <bottom/>
      <diagonal/>
    </border>
    <border>
      <left style="medium">
        <color indexed="64"/>
      </left>
      <right style="medium">
        <color indexed="64"/>
      </right>
      <top/>
      <bottom/>
      <diagonal/>
    </border>
    <border>
      <left/>
      <right style="thick">
        <color indexed="64"/>
      </right>
      <top/>
      <bottom/>
      <diagonal/>
    </border>
    <border>
      <left/>
      <right/>
      <top/>
      <bottom style="thin">
        <color rgb="FF000000"/>
      </bottom>
      <diagonal/>
    </border>
    <border>
      <left style="medium">
        <color rgb="FF000000"/>
      </left>
      <right style="thin">
        <color indexed="64"/>
      </right>
      <top/>
      <bottom style="medium">
        <color indexed="64"/>
      </bottom>
      <diagonal/>
    </border>
    <border>
      <left style="medium">
        <color rgb="FF000000"/>
      </left>
      <right/>
      <top/>
      <bottom/>
      <diagonal/>
    </border>
    <border>
      <left style="medium">
        <color rgb="FF000000"/>
      </left>
      <right style="thin">
        <color indexed="64"/>
      </right>
      <top/>
      <bottom/>
      <diagonal/>
    </border>
    <border>
      <left style="medium">
        <color rgb="FF000000"/>
      </left>
      <right style="thin">
        <color indexed="64"/>
      </right>
      <top/>
      <bottom style="medium">
        <color rgb="FF000000"/>
      </bottom>
      <diagonal/>
    </border>
    <border>
      <left/>
      <right/>
      <top/>
      <bottom style="medium">
        <color rgb="FF000000"/>
      </bottom>
      <diagonal/>
    </border>
    <border>
      <left style="medium">
        <color rgb="FF000000"/>
      </left>
      <right/>
      <top style="medium">
        <color indexed="64"/>
      </top>
      <bottom/>
      <diagonal/>
    </border>
    <border>
      <left style="thin">
        <color indexed="64"/>
      </left>
      <right/>
      <top/>
      <bottom style="medium">
        <color indexed="64"/>
      </bottom>
      <diagonal/>
    </border>
    <border>
      <left style="medium">
        <color rgb="FF000000"/>
      </left>
      <right/>
      <top/>
      <bottom style="medium">
        <color indexed="64"/>
      </bottom>
      <diagonal/>
    </border>
  </borders>
  <cellStyleXfs count="395">
    <xf numFmtId="0" fontId="0" fillId="0" borderId="0"/>
    <xf numFmtId="43" fontId="17" fillId="0" borderId="0" applyFont="0" applyFill="0" applyBorder="0" applyAlignment="0" applyProtection="0"/>
    <xf numFmtId="0" fontId="21" fillId="0" borderId="0"/>
    <xf numFmtId="0" fontId="22" fillId="0" borderId="0"/>
    <xf numFmtId="0" fontId="22" fillId="0" borderId="0"/>
    <xf numFmtId="0" fontId="22" fillId="0" borderId="0"/>
    <xf numFmtId="0" fontId="17"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22" fillId="0" borderId="0"/>
    <xf numFmtId="0" fontId="22"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22" fillId="0" borderId="0"/>
    <xf numFmtId="0" fontId="22" fillId="0" borderId="0"/>
    <xf numFmtId="0" fontId="22"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22" fillId="0" borderId="0"/>
    <xf numFmtId="0" fontId="22" fillId="0" borderId="0"/>
    <xf numFmtId="0" fontId="22" fillId="0" borderId="0"/>
    <xf numFmtId="0" fontId="22" fillId="0" borderId="0"/>
    <xf numFmtId="0" fontId="22" fillId="0" borderId="0"/>
    <xf numFmtId="0" fontId="21"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22" fillId="0" borderId="0"/>
    <xf numFmtId="0" fontId="22"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22" fillId="0" borderId="0"/>
    <xf numFmtId="0" fontId="22" fillId="0" borderId="0"/>
    <xf numFmtId="0" fontId="21" fillId="0" borderId="0"/>
    <xf numFmtId="43" fontId="17" fillId="0" borderId="0" applyFont="0" applyFill="0" applyBorder="0" applyAlignment="0" applyProtection="0"/>
    <xf numFmtId="0" fontId="22" fillId="0" borderId="0"/>
    <xf numFmtId="0" fontId="25" fillId="0" borderId="0" applyNumberFormat="0" applyFill="0" applyBorder="0" applyAlignment="0" applyProtection="0"/>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6" borderId="0" applyNumberFormat="0" applyBorder="0" applyAlignment="0" applyProtection="0"/>
    <xf numFmtId="0" fontId="31" fillId="7" borderId="0" applyNumberFormat="0" applyBorder="0" applyAlignment="0" applyProtection="0"/>
    <xf numFmtId="0" fontId="32" fillId="8" borderId="9" applyNumberFormat="0" applyAlignment="0" applyProtection="0"/>
    <xf numFmtId="0" fontId="33" fillId="9" borderId="10" applyNumberFormat="0" applyAlignment="0" applyProtection="0"/>
    <xf numFmtId="0" fontId="34" fillId="9" borderId="9" applyNumberFormat="0" applyAlignment="0" applyProtection="0"/>
    <xf numFmtId="0" fontId="35" fillId="0" borderId="11" applyNumberFormat="0" applyFill="0" applyAlignment="0" applyProtection="0"/>
    <xf numFmtId="0" fontId="36" fillId="10" borderId="12"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23" fillId="0" borderId="14" applyNumberFormat="0" applyFill="0" applyAlignment="0" applyProtection="0"/>
    <xf numFmtId="0" fontId="39"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9" fillId="31" borderId="0" applyNumberFormat="0" applyBorder="0" applyAlignment="0" applyProtection="0"/>
    <xf numFmtId="0" fontId="39"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9" fillId="35" borderId="0" applyNumberFormat="0" applyBorder="0" applyAlignment="0" applyProtection="0"/>
    <xf numFmtId="9" fontId="17" fillId="0" borderId="0" applyFont="0" applyFill="0" applyBorder="0" applyAlignment="0" applyProtection="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11" borderId="13" applyNumberFormat="0" applyFont="0" applyAlignment="0" applyProtection="0"/>
    <xf numFmtId="0" fontId="8" fillId="0" borderId="0"/>
    <xf numFmtId="43" fontId="8" fillId="0" borderId="0" applyFont="0" applyFill="0" applyBorder="0" applyAlignment="0" applyProtection="0"/>
    <xf numFmtId="0" fontId="8" fillId="11" borderId="13" applyNumberFormat="0" applyFont="0" applyAlignment="0" applyProtection="0"/>
    <xf numFmtId="0" fontId="8" fillId="13"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11" borderId="13" applyNumberFormat="0" applyFont="0" applyAlignment="0" applyProtection="0"/>
    <xf numFmtId="0" fontId="8" fillId="13"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11" borderId="13" applyNumberFormat="0" applyFont="0" applyAlignment="0" applyProtection="0"/>
    <xf numFmtId="0" fontId="7" fillId="13" borderId="0" applyNumberFormat="0" applyBorder="0" applyAlignment="0" applyProtection="0"/>
    <xf numFmtId="0" fontId="7" fillId="14"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6" fillId="0" borderId="0"/>
    <xf numFmtId="43" fontId="6" fillId="0" borderId="0" applyFont="0" applyFill="0" applyBorder="0" applyAlignment="0" applyProtection="0"/>
    <xf numFmtId="0" fontId="6" fillId="11" borderId="13" applyNumberFormat="0" applyFont="0" applyAlignment="0" applyProtection="0"/>
    <xf numFmtId="0" fontId="6" fillId="13"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5" fillId="0" borderId="0"/>
    <xf numFmtId="0" fontId="5" fillId="0" borderId="0"/>
    <xf numFmtId="0" fontId="5" fillId="0" borderId="0"/>
    <xf numFmtId="0" fontId="5" fillId="13"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11" borderId="13" applyNumberFormat="0" applyFont="0" applyAlignment="0" applyProtection="0"/>
    <xf numFmtId="0" fontId="5" fillId="0" borderId="0"/>
    <xf numFmtId="43" fontId="5" fillId="0" borderId="0" applyFont="0" applyFill="0" applyBorder="0" applyAlignment="0" applyProtection="0"/>
    <xf numFmtId="0" fontId="5" fillId="11" borderId="13" applyNumberFormat="0" applyFont="0" applyAlignment="0" applyProtection="0"/>
    <xf numFmtId="0" fontId="5" fillId="13"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11" borderId="13" applyNumberFormat="0" applyFont="0" applyAlignment="0" applyProtection="0"/>
    <xf numFmtId="0" fontId="5" fillId="13"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4" fillId="0" borderId="0"/>
    <xf numFmtId="43" fontId="4" fillId="0" borderId="0" applyFont="0" applyFill="0" applyBorder="0" applyAlignment="0" applyProtection="0"/>
    <xf numFmtId="9" fontId="3" fillId="0" borderId="0" applyFont="0" applyFill="0" applyBorder="0" applyAlignment="0" applyProtection="0"/>
    <xf numFmtId="0" fontId="2" fillId="0" borderId="0"/>
    <xf numFmtId="0" fontId="2" fillId="11" borderId="13"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48" fillId="0" borderId="0" applyNumberFormat="0" applyFill="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13" applyNumberFormat="0" applyFont="0" applyAlignment="0" applyProtection="0"/>
    <xf numFmtId="0" fontId="1" fillId="11" borderId="13" applyNumberFormat="0" applyFont="0" applyAlignment="0" applyProtection="0"/>
    <xf numFmtId="0" fontId="1" fillId="11" borderId="13" applyNumberFormat="0" applyFont="0" applyAlignment="0" applyProtection="0"/>
    <xf numFmtId="0" fontId="1" fillId="11" borderId="13" applyNumberFormat="0" applyFont="0" applyAlignment="0" applyProtection="0"/>
    <xf numFmtId="0" fontId="1" fillId="11" borderId="13" applyNumberFormat="0" applyFont="0" applyAlignment="0" applyProtection="0"/>
    <xf numFmtId="0" fontId="1" fillId="11" borderId="13" applyNumberFormat="0" applyFont="0" applyAlignment="0" applyProtection="0"/>
    <xf numFmtId="0" fontId="1" fillId="11" borderId="13" applyNumberFormat="0" applyFont="0" applyAlignment="0" applyProtection="0"/>
    <xf numFmtId="0" fontId="1" fillId="11"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9" fillId="0" borderId="0" applyFont="0" applyFill="0" applyBorder="0" applyAlignment="0" applyProtection="0"/>
  </cellStyleXfs>
  <cellXfs count="359">
    <xf numFmtId="0" fontId="0" fillId="0" borderId="0" xfId="0"/>
    <xf numFmtId="0" fontId="10" fillId="0" borderId="0" xfId="6" applyFont="1"/>
    <xf numFmtId="0" fontId="10" fillId="0" borderId="0" xfId="6" applyFont="1" applyAlignment="1">
      <alignment vertical="top"/>
    </xf>
    <xf numFmtId="0" fontId="11" fillId="0" borderId="0" xfId="6" applyFont="1"/>
    <xf numFmtId="0" fontId="20" fillId="0" borderId="0" xfId="6" applyFont="1" applyAlignment="1">
      <alignment horizontal="center"/>
    </xf>
    <xf numFmtId="0" fontId="40" fillId="0" borderId="0" xfId="6" applyFont="1"/>
    <xf numFmtId="0" fontId="17" fillId="0" borderId="0" xfId="6" applyAlignment="1">
      <alignment horizontal="center" wrapText="1"/>
    </xf>
    <xf numFmtId="0" fontId="11" fillId="0" borderId="0" xfId="6" applyFont="1" applyAlignment="1">
      <alignment vertical="center" wrapText="1"/>
    </xf>
    <xf numFmtId="0" fontId="17" fillId="0" borderId="0" xfId="6" applyAlignment="1">
      <alignment vertical="center"/>
    </xf>
    <xf numFmtId="0" fontId="11" fillId="0" borderId="0" xfId="6" applyFont="1" applyAlignment="1">
      <alignment horizontal="center" wrapText="1"/>
    </xf>
    <xf numFmtId="0" fontId="11" fillId="0" borderId="0" xfId="6" applyFont="1" applyAlignment="1">
      <alignment textRotation="65"/>
    </xf>
    <xf numFmtId="0" fontId="19" fillId="41" borderId="18" xfId="6" applyFont="1" applyFill="1" applyBorder="1" applyAlignment="1">
      <alignment horizontal="center" vertical="center"/>
    </xf>
    <xf numFmtId="0" fontId="19" fillId="0" borderId="18" xfId="27" applyFont="1" applyBorder="1" applyAlignment="1">
      <alignment horizontal="center" vertical="center"/>
    </xf>
    <xf numFmtId="0" fontId="19" fillId="0" borderId="18" xfId="6" applyFont="1" applyBorder="1" applyAlignment="1">
      <alignment horizontal="center" vertical="center"/>
    </xf>
    <xf numFmtId="0" fontId="19" fillId="43" borderId="0" xfId="6" applyFont="1" applyFill="1" applyAlignment="1">
      <alignment horizontal="center" vertical="center"/>
    </xf>
    <xf numFmtId="0" fontId="19" fillId="44" borderId="0" xfId="6" applyFont="1" applyFill="1" applyAlignment="1">
      <alignment horizontal="center" vertical="center"/>
    </xf>
    <xf numFmtId="0" fontId="19" fillId="4" borderId="20" xfId="8" applyFont="1" applyFill="1" applyBorder="1" applyAlignment="1">
      <alignment horizontal="center" vertical="center"/>
    </xf>
    <xf numFmtId="0" fontId="19" fillId="4" borderId="0" xfId="40" applyFont="1" applyFill="1" applyAlignment="1">
      <alignment horizontal="center" vertical="center"/>
    </xf>
    <xf numFmtId="0" fontId="19" fillId="4" borderId="0" xfId="8" applyFont="1" applyFill="1" applyAlignment="1">
      <alignment horizontal="center" vertical="center"/>
    </xf>
    <xf numFmtId="0" fontId="19" fillId="4" borderId="0" xfId="27" applyFont="1" applyFill="1" applyAlignment="1">
      <alignment horizontal="center" vertical="center"/>
    </xf>
    <xf numFmtId="0" fontId="19" fillId="4" borderId="0" xfId="30" applyFont="1" applyFill="1" applyAlignment="1">
      <alignment horizontal="center" vertical="center"/>
    </xf>
    <xf numFmtId="0" fontId="19" fillId="4" borderId="21" xfId="27" applyFont="1" applyFill="1" applyBorder="1" applyAlignment="1">
      <alignment horizontal="center" vertical="center"/>
    </xf>
    <xf numFmtId="0" fontId="19" fillId="40" borderId="0" xfId="6" applyFont="1" applyFill="1" applyAlignment="1">
      <alignment horizontal="center" vertical="center"/>
    </xf>
    <xf numFmtId="0" fontId="19" fillId="41" borderId="0" xfId="6" applyFont="1" applyFill="1" applyAlignment="1">
      <alignment horizontal="center" vertical="center"/>
    </xf>
    <xf numFmtId="0" fontId="19" fillId="42" borderId="0" xfId="6" applyFont="1" applyFill="1" applyAlignment="1">
      <alignment horizontal="center" vertical="center"/>
    </xf>
    <xf numFmtId="0" fontId="19" fillId="0" borderId="20" xfId="40" applyFont="1" applyBorder="1" applyAlignment="1">
      <alignment horizontal="center" vertical="center"/>
    </xf>
    <xf numFmtId="0" fontId="19" fillId="0" borderId="0" xfId="40" applyFont="1" applyAlignment="1">
      <alignment horizontal="center" vertical="center"/>
    </xf>
    <xf numFmtId="0" fontId="19" fillId="0" borderId="0" xfId="27" applyFont="1" applyAlignment="1">
      <alignment horizontal="center" vertical="center"/>
    </xf>
    <xf numFmtId="0" fontId="19" fillId="0" borderId="0" xfId="44" applyFont="1" applyAlignment="1">
      <alignment horizontal="center" vertical="center"/>
    </xf>
    <xf numFmtId="0" fontId="19" fillId="0" borderId="21" xfId="27" applyFont="1" applyBorder="1" applyAlignment="1">
      <alignment horizontal="center" vertical="center"/>
    </xf>
    <xf numFmtId="0" fontId="19" fillId="0" borderId="0" xfId="6" applyFont="1" applyAlignment="1">
      <alignment horizontal="center" vertical="center"/>
    </xf>
    <xf numFmtId="2" fontId="13" fillId="0" borderId="0" xfId="6" applyNumberFormat="1" applyFont="1"/>
    <xf numFmtId="0" fontId="14" fillId="2" borderId="0" xfId="6" applyFont="1" applyFill="1" applyAlignment="1">
      <alignment horizontal="center" vertical="center"/>
    </xf>
    <xf numFmtId="0" fontId="15" fillId="2" borderId="0" xfId="6" applyFont="1" applyFill="1" applyAlignment="1">
      <alignment horizontal="center" vertical="center"/>
    </xf>
    <xf numFmtId="0" fontId="16" fillId="2" borderId="0" xfId="6" applyFont="1" applyFill="1" applyAlignment="1">
      <alignment horizontal="center" vertical="center"/>
    </xf>
    <xf numFmtId="0" fontId="11" fillId="2" borderId="0" xfId="6" applyFont="1" applyFill="1" applyAlignment="1">
      <alignment horizontal="left" vertical="center"/>
    </xf>
    <xf numFmtId="0" fontId="19" fillId="0" borderId="22" xfId="40" applyFont="1" applyBorder="1" applyAlignment="1">
      <alignment horizontal="center" vertical="center"/>
    </xf>
    <xf numFmtId="0" fontId="19" fillId="0" borderId="15" xfId="40" applyFont="1" applyBorder="1" applyAlignment="1">
      <alignment horizontal="center" vertical="center"/>
    </xf>
    <xf numFmtId="0" fontId="19" fillId="0" borderId="15" xfId="27" applyFont="1" applyBorder="1" applyAlignment="1">
      <alignment horizontal="center" vertical="center"/>
    </xf>
    <xf numFmtId="0" fontId="19" fillId="0" borderId="15" xfId="44" applyFont="1" applyBorder="1" applyAlignment="1">
      <alignment horizontal="center" vertical="center"/>
    </xf>
    <xf numFmtId="3" fontId="10" fillId="0" borderId="0" xfId="6" applyNumberFormat="1" applyFont="1"/>
    <xf numFmtId="0" fontId="19" fillId="0" borderId="0" xfId="6" applyFont="1"/>
    <xf numFmtId="0" fontId="19" fillId="0" borderId="0" xfId="17" applyFont="1" applyAlignment="1">
      <alignment horizontal="center" vertical="center"/>
    </xf>
    <xf numFmtId="0" fontId="19" fillId="0" borderId="21" xfId="17" applyFont="1" applyBorder="1" applyAlignment="1">
      <alignment horizontal="center" vertical="center"/>
    </xf>
    <xf numFmtId="0" fontId="19" fillId="0" borderId="20" xfId="6" applyFont="1" applyBorder="1" applyAlignment="1">
      <alignment horizontal="center" vertical="center"/>
    </xf>
    <xf numFmtId="0" fontId="19" fillId="0" borderId="0" xfId="19" applyFont="1" applyAlignment="1">
      <alignment horizontal="center" vertical="center"/>
    </xf>
    <xf numFmtId="0" fontId="19" fillId="4" borderId="20" xfId="40" applyFont="1" applyFill="1" applyBorder="1" applyAlignment="1">
      <alignment horizontal="center" vertical="center"/>
    </xf>
    <xf numFmtId="0" fontId="19" fillId="4" borderId="0" xfId="44" applyFont="1" applyFill="1" applyAlignment="1">
      <alignment horizontal="center" vertical="center"/>
    </xf>
    <xf numFmtId="0" fontId="19" fillId="4" borderId="21" xfId="40" applyFont="1" applyFill="1" applyBorder="1" applyAlignment="1">
      <alignment horizontal="center" vertical="center"/>
    </xf>
    <xf numFmtId="0" fontId="19" fillId="40" borderId="20" xfId="6" applyFont="1" applyFill="1" applyBorder="1" applyAlignment="1">
      <alignment horizontal="center" vertical="center"/>
    </xf>
    <xf numFmtId="0" fontId="19" fillId="40" borderId="0" xfId="30" applyFont="1" applyFill="1" applyAlignment="1">
      <alignment horizontal="center" vertical="center"/>
    </xf>
    <xf numFmtId="2" fontId="19" fillId="0" borderId="0" xfId="6" applyNumberFormat="1" applyFont="1"/>
    <xf numFmtId="0" fontId="41" fillId="2" borderId="0" xfId="6" applyFont="1" applyFill="1" applyAlignment="1">
      <alignment horizontal="center" vertical="center"/>
    </xf>
    <xf numFmtId="0" fontId="42" fillId="2" borderId="0" xfId="6" applyFont="1" applyFill="1" applyAlignment="1">
      <alignment horizontal="center" vertical="center"/>
    </xf>
    <xf numFmtId="0" fontId="43" fillId="2" borderId="0" xfId="6" applyFont="1" applyFill="1" applyAlignment="1">
      <alignment horizontal="center" vertical="center"/>
    </xf>
    <xf numFmtId="0" fontId="10" fillId="0" borderId="0" xfId="6" applyFont="1" applyAlignment="1">
      <alignment wrapText="1"/>
    </xf>
    <xf numFmtId="0" fontId="44" fillId="0" borderId="0" xfId="6" applyFont="1" applyAlignment="1">
      <alignment horizontal="center" wrapText="1" readingOrder="1"/>
    </xf>
    <xf numFmtId="0" fontId="45" fillId="0" borderId="0" xfId="6" applyFont="1" applyAlignment="1">
      <alignment horizontal="left" wrapText="1" readingOrder="1"/>
    </xf>
    <xf numFmtId="3" fontId="45" fillId="0" borderId="0" xfId="6" applyNumberFormat="1" applyFont="1" applyAlignment="1">
      <alignment horizontal="right" wrapText="1" readingOrder="1"/>
    </xf>
    <xf numFmtId="0" fontId="46" fillId="0" borderId="0" xfId="6" applyFont="1" applyAlignment="1">
      <alignment horizontal="left" wrapText="1" readingOrder="1"/>
    </xf>
    <xf numFmtId="3" fontId="46" fillId="0" borderId="0" xfId="6" applyNumberFormat="1" applyFont="1" applyAlignment="1">
      <alignment horizontal="right" wrapText="1" readingOrder="1"/>
    </xf>
    <xf numFmtId="0" fontId="47" fillId="0" borderId="0" xfId="6" applyFont="1" applyAlignment="1">
      <alignment horizontal="left" wrapText="1" readingOrder="1"/>
    </xf>
    <xf numFmtId="3" fontId="47" fillId="0" borderId="0" xfId="6" applyNumberFormat="1" applyFont="1" applyAlignment="1">
      <alignment horizontal="right" wrapText="1" readingOrder="1"/>
    </xf>
    <xf numFmtId="3" fontId="19" fillId="42" borderId="18" xfId="6" applyNumberFormat="1" applyFont="1" applyFill="1" applyBorder="1" applyAlignment="1">
      <alignment horizontal="center" vertical="center"/>
    </xf>
    <xf numFmtId="3" fontId="19" fillId="0" borderId="17" xfId="40" applyNumberFormat="1" applyFont="1" applyBorder="1" applyAlignment="1">
      <alignment horizontal="center" vertical="center"/>
    </xf>
    <xf numFmtId="3" fontId="19" fillId="0" borderId="18" xfId="40" applyNumberFormat="1" applyFont="1" applyBorder="1" applyAlignment="1">
      <alignment horizontal="center" vertical="center"/>
    </xf>
    <xf numFmtId="1" fontId="19" fillId="0" borderId="18" xfId="44" applyNumberFormat="1" applyFont="1" applyBorder="1" applyAlignment="1">
      <alignment horizontal="center" vertical="center"/>
    </xf>
    <xf numFmtId="3" fontId="19" fillId="4" borderId="20" xfId="40" applyNumberFormat="1" applyFont="1" applyFill="1" applyBorder="1" applyAlignment="1">
      <alignment horizontal="center" vertical="center"/>
    </xf>
    <xf numFmtId="3" fontId="19" fillId="0" borderId="19" xfId="27" applyNumberFormat="1" applyFont="1" applyBorder="1" applyAlignment="1">
      <alignment horizontal="center" vertical="center"/>
    </xf>
    <xf numFmtId="1" fontId="19" fillId="0" borderId="0" xfId="44" applyNumberFormat="1" applyFont="1" applyAlignment="1">
      <alignment horizontal="center" vertical="center"/>
    </xf>
    <xf numFmtId="0" fontId="11" fillId="0" borderId="4" xfId="6" applyFont="1" applyBorder="1" applyAlignment="1">
      <alignment vertical="center"/>
    </xf>
    <xf numFmtId="1" fontId="19" fillId="0" borderId="18" xfId="6" applyNumberFormat="1" applyFont="1" applyBorder="1" applyAlignment="1">
      <alignment horizontal="center" vertical="center"/>
    </xf>
    <xf numFmtId="1" fontId="19" fillId="40" borderId="0" xfId="6" applyNumberFormat="1" applyFont="1" applyFill="1" applyAlignment="1">
      <alignment horizontal="center" vertical="center"/>
    </xf>
    <xf numFmtId="1" fontId="19" fillId="0" borderId="0" xfId="6" applyNumberFormat="1" applyFont="1" applyAlignment="1">
      <alignment horizontal="center" vertical="center"/>
    </xf>
    <xf numFmtId="1" fontId="19" fillId="0" borderId="0" xfId="40" applyNumberFormat="1" applyFont="1" applyAlignment="1">
      <alignment horizontal="center" vertical="center"/>
    </xf>
    <xf numFmtId="1" fontId="19" fillId="45" borderId="0" xfId="6" applyNumberFormat="1" applyFont="1" applyFill="1" applyAlignment="1">
      <alignment horizontal="center" vertical="center"/>
    </xf>
    <xf numFmtId="1" fontId="19" fillId="40" borderId="0" xfId="30" applyNumberFormat="1" applyFont="1" applyFill="1" applyAlignment="1">
      <alignment horizontal="center" vertical="center"/>
    </xf>
    <xf numFmtId="0" fontId="11" fillId="0" borderId="0" xfId="363" applyFont="1"/>
    <xf numFmtId="0" fontId="20" fillId="0" borderId="0" xfId="363" applyFont="1" applyAlignment="1">
      <alignment horizontal="center"/>
    </xf>
    <xf numFmtId="0" fontId="10" fillId="0" borderId="0" xfId="363" applyFont="1"/>
    <xf numFmtId="0" fontId="19" fillId="0" borderId="21" xfId="40" applyFont="1" applyBorder="1" applyAlignment="1">
      <alignment horizontal="center" vertical="center"/>
    </xf>
    <xf numFmtId="0" fontId="19" fillId="0" borderId="0" xfId="30" applyFont="1" applyAlignment="1">
      <alignment horizontal="center" vertical="center"/>
    </xf>
    <xf numFmtId="1" fontId="19" fillId="0" borderId="0" xfId="30" applyNumberFormat="1" applyFont="1" applyAlignment="1">
      <alignment horizontal="center" vertical="center"/>
    </xf>
    <xf numFmtId="0" fontId="19" fillId="4" borderId="0" xfId="17" applyFont="1" applyFill="1" applyAlignment="1">
      <alignment horizontal="center" vertical="center"/>
    </xf>
    <xf numFmtId="0" fontId="19" fillId="4" borderId="21" xfId="17" applyFont="1" applyFill="1" applyBorder="1" applyAlignment="1">
      <alignment horizontal="center" vertical="center"/>
    </xf>
    <xf numFmtId="0" fontId="19" fillId="46" borderId="0" xfId="6" applyFont="1" applyFill="1" applyAlignment="1">
      <alignment horizontal="center" vertical="center"/>
    </xf>
    <xf numFmtId="0" fontId="19" fillId="47" borderId="0" xfId="6" applyFont="1" applyFill="1" applyAlignment="1">
      <alignment horizontal="center" vertical="center"/>
    </xf>
    <xf numFmtId="0" fontId="19" fillId="48" borderId="0" xfId="6" applyFont="1" applyFill="1" applyAlignment="1">
      <alignment horizontal="center" vertical="center"/>
    </xf>
    <xf numFmtId="0" fontId="19" fillId="49" borderId="0" xfId="6" applyFont="1" applyFill="1" applyAlignment="1">
      <alignment horizontal="center" vertical="center"/>
    </xf>
    <xf numFmtId="1" fontId="19" fillId="40" borderId="0" xfId="40" applyNumberFormat="1" applyFont="1" applyFill="1" applyAlignment="1">
      <alignment horizontal="center" vertical="center"/>
    </xf>
    <xf numFmtId="0" fontId="19" fillId="40" borderId="0" xfId="19" applyFont="1" applyFill="1" applyAlignment="1">
      <alignment horizontal="center" vertical="center"/>
    </xf>
    <xf numFmtId="1" fontId="19" fillId="40" borderId="0" xfId="44" applyNumberFormat="1" applyFont="1" applyFill="1" applyAlignment="1">
      <alignment horizontal="center" vertical="center"/>
    </xf>
    <xf numFmtId="164" fontId="0" fillId="0" borderId="0" xfId="394" applyNumberFormat="1" applyFont="1"/>
    <xf numFmtId="3" fontId="19" fillId="0" borderId="26" xfId="6" applyNumberFormat="1" applyFont="1" applyBorder="1"/>
    <xf numFmtId="3" fontId="19" fillId="0" borderId="18" xfId="6" applyNumberFormat="1" applyFont="1" applyBorder="1"/>
    <xf numFmtId="3" fontId="19" fillId="4" borderId="2" xfId="6" applyNumberFormat="1" applyFont="1" applyFill="1" applyBorder="1"/>
    <xf numFmtId="3" fontId="19" fillId="4" borderId="0" xfId="6" applyNumberFormat="1" applyFont="1" applyFill="1"/>
    <xf numFmtId="3" fontId="19" fillId="0" borderId="2" xfId="6" applyNumberFormat="1" applyFont="1" applyBorder="1"/>
    <xf numFmtId="3" fontId="19" fillId="0" borderId="0" xfId="6" applyNumberFormat="1" applyFont="1"/>
    <xf numFmtId="3" fontId="19" fillId="2" borderId="5" xfId="6" applyNumberFormat="1" applyFont="1" applyFill="1" applyBorder="1"/>
    <xf numFmtId="9" fontId="19" fillId="2" borderId="5" xfId="6" applyNumberFormat="1" applyFont="1" applyFill="1" applyBorder="1" applyAlignment="1">
      <alignment horizontal="center" vertical="center"/>
    </xf>
    <xf numFmtId="3" fontId="19" fillId="2" borderId="0" xfId="6" applyNumberFormat="1" applyFont="1" applyFill="1"/>
    <xf numFmtId="3" fontId="19" fillId="3" borderId="5" xfId="6" applyNumberFormat="1" applyFont="1" applyFill="1" applyBorder="1"/>
    <xf numFmtId="9" fontId="19" fillId="3" borderId="5" xfId="6" applyNumberFormat="1" applyFont="1" applyFill="1" applyBorder="1" applyAlignment="1">
      <alignment horizontal="center" vertical="center"/>
    </xf>
    <xf numFmtId="3" fontId="50" fillId="2" borderId="0" xfId="6" applyNumberFormat="1" applyFont="1" applyFill="1"/>
    <xf numFmtId="3" fontId="19" fillId="0" borderId="5" xfId="6" applyNumberFormat="1" applyFont="1" applyBorder="1"/>
    <xf numFmtId="9" fontId="19" fillId="0" borderId="5" xfId="6" applyNumberFormat="1" applyFont="1" applyBorder="1" applyAlignment="1">
      <alignment horizontal="center" vertical="center"/>
    </xf>
    <xf numFmtId="3" fontId="19" fillId="4" borderId="5" xfId="6" applyNumberFormat="1" applyFont="1" applyFill="1" applyBorder="1"/>
    <xf numFmtId="9" fontId="19" fillId="4" borderId="5" xfId="6" applyNumberFormat="1" applyFont="1" applyFill="1" applyBorder="1" applyAlignment="1">
      <alignment horizontal="center" vertical="center"/>
    </xf>
    <xf numFmtId="3" fontId="19" fillId="4" borderId="15" xfId="6" applyNumberFormat="1" applyFont="1" applyFill="1" applyBorder="1"/>
    <xf numFmtId="0" fontId="19" fillId="4" borderId="15" xfId="40" applyFont="1" applyFill="1" applyBorder="1" applyAlignment="1">
      <alignment horizontal="center" vertical="center"/>
    </xf>
    <xf numFmtId="0" fontId="19" fillId="4" borderId="15" xfId="27" applyFont="1" applyFill="1" applyBorder="1" applyAlignment="1">
      <alignment horizontal="center" vertical="center"/>
    </xf>
    <xf numFmtId="9" fontId="19" fillId="0" borderId="16" xfId="6" applyNumberFormat="1" applyFont="1" applyBorder="1" applyAlignment="1">
      <alignment horizontal="center" vertical="center"/>
    </xf>
    <xf numFmtId="0" fontId="19" fillId="41" borderId="15" xfId="6" applyFont="1" applyFill="1" applyBorder="1" applyAlignment="1">
      <alignment horizontal="center" vertical="center"/>
    </xf>
    <xf numFmtId="0" fontId="19" fillId="42" borderId="15" xfId="6" applyFont="1" applyFill="1" applyBorder="1" applyAlignment="1">
      <alignment horizontal="center" vertical="center"/>
    </xf>
    <xf numFmtId="0" fontId="51" fillId="0" borderId="0" xfId="0" applyFont="1" applyAlignment="1">
      <alignment vertical="center"/>
    </xf>
    <xf numFmtId="3" fontId="19" fillId="44" borderId="0" xfId="6" applyNumberFormat="1" applyFont="1" applyFill="1" applyAlignment="1">
      <alignment horizontal="center" vertical="center"/>
    </xf>
    <xf numFmtId="3" fontId="19" fillId="4" borderId="0" xfId="40" applyNumberFormat="1" applyFont="1" applyFill="1" applyAlignment="1">
      <alignment horizontal="center" vertical="center"/>
    </xf>
    <xf numFmtId="1" fontId="19" fillId="4" borderId="0" xfId="27" applyNumberFormat="1" applyFont="1" applyFill="1" applyAlignment="1">
      <alignment horizontal="center" vertical="center"/>
    </xf>
    <xf numFmtId="3" fontId="19" fillId="4" borderId="0" xfId="27" applyNumberFormat="1" applyFont="1" applyFill="1" applyAlignment="1">
      <alignment horizontal="center" vertical="center"/>
    </xf>
    <xf numFmtId="3" fontId="19" fillId="4" borderId="21" xfId="40" applyNumberFormat="1" applyFont="1" applyFill="1" applyBorder="1" applyAlignment="1">
      <alignment horizontal="center" vertical="center"/>
    </xf>
    <xf numFmtId="0" fontId="10" fillId="0" borderId="18" xfId="27" applyFont="1" applyBorder="1" applyAlignment="1">
      <alignment horizontal="center" vertical="center"/>
    </xf>
    <xf numFmtId="0" fontId="10" fillId="40" borderId="0" xfId="6" applyFont="1" applyFill="1" applyAlignment="1">
      <alignment horizontal="center" vertical="center"/>
    </xf>
    <xf numFmtId="0" fontId="10" fillId="0" borderId="0" xfId="27" applyFont="1" applyAlignment="1">
      <alignment horizontal="center" vertical="center"/>
    </xf>
    <xf numFmtId="1" fontId="10" fillId="45" borderId="0" xfId="6" applyNumberFormat="1" applyFont="1" applyFill="1" applyAlignment="1">
      <alignment horizontal="center" vertical="center"/>
    </xf>
    <xf numFmtId="1" fontId="10" fillId="0" borderId="0" xfId="27" applyNumberFormat="1" applyFont="1" applyAlignment="1">
      <alignment horizontal="center" vertical="center"/>
    </xf>
    <xf numFmtId="1" fontId="10" fillId="0" borderId="0" xfId="6" applyNumberFormat="1" applyFont="1" applyAlignment="1">
      <alignment horizontal="center" vertical="center"/>
    </xf>
    <xf numFmtId="1" fontId="10" fillId="40" borderId="0" xfId="27" applyNumberFormat="1" applyFont="1" applyFill="1" applyAlignment="1">
      <alignment horizontal="center" vertical="center"/>
    </xf>
    <xf numFmtId="0" fontId="19" fillId="4" borderId="22" xfId="40" applyFont="1" applyFill="1" applyBorder="1" applyAlignment="1">
      <alignment horizontal="center" vertical="center"/>
    </xf>
    <xf numFmtId="0" fontId="19" fillId="4" borderId="15" xfId="44" applyFont="1" applyFill="1" applyBorder="1" applyAlignment="1">
      <alignment horizontal="center" vertical="center"/>
    </xf>
    <xf numFmtId="0" fontId="52" fillId="0" borderId="0" xfId="6" applyFont="1" applyAlignment="1">
      <alignment horizontal="left" vertical="center"/>
    </xf>
    <xf numFmtId="3" fontId="19" fillId="3" borderId="24" xfId="6" applyNumberFormat="1" applyFont="1" applyFill="1" applyBorder="1"/>
    <xf numFmtId="9" fontId="19" fillId="3" borderId="24" xfId="6" applyNumberFormat="1" applyFont="1" applyFill="1" applyBorder="1" applyAlignment="1">
      <alignment horizontal="center" vertical="center"/>
    </xf>
    <xf numFmtId="0" fontId="19" fillId="43" borderId="15" xfId="6" applyFont="1" applyFill="1" applyBorder="1" applyAlignment="1">
      <alignment horizontal="center" vertical="center"/>
    </xf>
    <xf numFmtId="0" fontId="19" fillId="44" borderId="15" xfId="6" applyFont="1" applyFill="1" applyBorder="1" applyAlignment="1">
      <alignment horizontal="center" vertical="center"/>
    </xf>
    <xf numFmtId="0" fontId="19" fillId="4" borderId="23" xfId="40" applyFont="1" applyFill="1" applyBorder="1" applyAlignment="1">
      <alignment horizontal="center" vertical="center"/>
    </xf>
    <xf numFmtId="1" fontId="19" fillId="45" borderId="15" xfId="6" applyNumberFormat="1" applyFont="1" applyFill="1" applyBorder="1" applyAlignment="1">
      <alignment horizontal="center" vertical="center"/>
    </xf>
    <xf numFmtId="1" fontId="10" fillId="45" borderId="15" xfId="6" applyNumberFormat="1" applyFont="1" applyFill="1" applyBorder="1" applyAlignment="1">
      <alignment horizontal="center" vertical="center"/>
    </xf>
    <xf numFmtId="0" fontId="11" fillId="0" borderId="0" xfId="6" applyFont="1" applyAlignment="1">
      <alignment vertical="center"/>
    </xf>
    <xf numFmtId="1" fontId="19" fillId="40" borderId="0" xfId="49" applyNumberFormat="1" applyFont="1" applyFill="1" applyAlignment="1">
      <alignment horizontal="center" vertical="center"/>
    </xf>
    <xf numFmtId="0" fontId="19" fillId="0" borderId="0" xfId="6" applyFont="1" applyAlignment="1">
      <alignment horizontal="left" vertical="center"/>
    </xf>
    <xf numFmtId="0" fontId="11" fillId="0" borderId="18" xfId="6" applyFont="1" applyBorder="1" applyAlignment="1">
      <alignment vertical="center"/>
    </xf>
    <xf numFmtId="1" fontId="19" fillId="0" borderId="18" xfId="49" applyNumberFormat="1" applyFont="1" applyBorder="1" applyAlignment="1">
      <alignment horizontal="center" vertical="center"/>
    </xf>
    <xf numFmtId="1" fontId="19" fillId="0" borderId="0" xfId="49" applyNumberFormat="1" applyFont="1" applyAlignment="1">
      <alignment horizontal="center" vertical="center"/>
    </xf>
    <xf numFmtId="0" fontId="11" fillId="0" borderId="4" xfId="6" applyFont="1" applyBorder="1" applyAlignment="1">
      <alignment textRotation="65"/>
    </xf>
    <xf numFmtId="3" fontId="11" fillId="0" borderId="5" xfId="6" applyNumberFormat="1" applyFont="1" applyBorder="1" applyAlignment="1">
      <alignment horizontal="center" textRotation="65" wrapText="1"/>
    </xf>
    <xf numFmtId="0" fontId="11" fillId="36" borderId="5" xfId="6" applyFont="1" applyFill="1" applyBorder="1" applyAlignment="1">
      <alignment textRotation="65"/>
    </xf>
    <xf numFmtId="0" fontId="11" fillId="0" borderId="5" xfId="6" applyFont="1" applyBorder="1" applyAlignment="1">
      <alignment horizontal="center"/>
    </xf>
    <xf numFmtId="0" fontId="11" fillId="37" borderId="5" xfId="6" applyFont="1" applyFill="1" applyBorder="1" applyAlignment="1">
      <alignment textRotation="65" wrapText="1"/>
    </xf>
    <xf numFmtId="0" fontId="11" fillId="38" borderId="5" xfId="6" applyFont="1" applyFill="1" applyBorder="1" applyAlignment="1">
      <alignment textRotation="65" wrapText="1"/>
    </xf>
    <xf numFmtId="0" fontId="11" fillId="39" borderId="5" xfId="6" applyFont="1" applyFill="1" applyBorder="1" applyAlignment="1">
      <alignment horizontal="center" textRotation="65"/>
    </xf>
    <xf numFmtId="0" fontId="11" fillId="3" borderId="5" xfId="6" applyFont="1" applyFill="1" applyBorder="1" applyAlignment="1">
      <alignment horizontal="center" textRotation="65"/>
    </xf>
    <xf numFmtId="0" fontId="11" fillId="3" borderId="5" xfId="6" applyFont="1" applyFill="1" applyBorder="1" applyAlignment="1">
      <alignment horizontal="center" textRotation="65" wrapText="1"/>
    </xf>
    <xf numFmtId="0" fontId="11" fillId="40" borderId="5" xfId="6" applyFont="1" applyFill="1" applyBorder="1" applyAlignment="1">
      <alignment horizontal="center" textRotation="65"/>
    </xf>
    <xf numFmtId="0" fontId="24" fillId="40" borderId="5" xfId="6" applyFont="1" applyFill="1" applyBorder="1" applyAlignment="1">
      <alignment horizontal="center" textRotation="65"/>
    </xf>
    <xf numFmtId="0" fontId="11" fillId="40" borderId="2" xfId="6" applyFont="1" applyFill="1" applyBorder="1" applyAlignment="1">
      <alignment horizontal="center" textRotation="65" wrapText="1"/>
    </xf>
    <xf numFmtId="9" fontId="52" fillId="50" borderId="5" xfId="6" applyNumberFormat="1" applyFont="1" applyFill="1" applyBorder="1" applyAlignment="1">
      <alignment horizontal="center" vertical="center"/>
    </xf>
    <xf numFmtId="3" fontId="52" fillId="50" borderId="0" xfId="6" applyNumberFormat="1" applyFont="1" applyFill="1"/>
    <xf numFmtId="0" fontId="52" fillId="50" borderId="20" xfId="8" applyFont="1" applyFill="1" applyBorder="1" applyAlignment="1">
      <alignment horizontal="center" vertical="center"/>
    </xf>
    <xf numFmtId="0" fontId="52" fillId="50" borderId="0" xfId="40" applyFont="1" applyFill="1" applyAlignment="1">
      <alignment horizontal="center" vertical="center"/>
    </xf>
    <xf numFmtId="0" fontId="52" fillId="50" borderId="0" xfId="8" applyFont="1" applyFill="1" applyAlignment="1">
      <alignment horizontal="center" vertical="center"/>
    </xf>
    <xf numFmtId="0" fontId="52" fillId="50" borderId="0" xfId="27" applyFont="1" applyFill="1" applyAlignment="1">
      <alignment horizontal="center" vertical="center"/>
    </xf>
    <xf numFmtId="0" fontId="52" fillId="50" borderId="0" xfId="30" applyFont="1" applyFill="1" applyAlignment="1">
      <alignment horizontal="center" vertical="center"/>
    </xf>
    <xf numFmtId="0" fontId="52" fillId="50" borderId="21" xfId="27" applyFont="1" applyFill="1" applyBorder="1" applyAlignment="1">
      <alignment horizontal="center" vertical="center"/>
    </xf>
    <xf numFmtId="0" fontId="52" fillId="50" borderId="0" xfId="6" applyFont="1" applyFill="1" applyAlignment="1">
      <alignment horizontal="center" vertical="center"/>
    </xf>
    <xf numFmtId="1" fontId="52" fillId="50" borderId="0" xfId="6" applyNumberFormat="1" applyFont="1" applyFill="1" applyAlignment="1">
      <alignment horizontal="center" vertical="center"/>
    </xf>
    <xf numFmtId="1" fontId="52" fillId="50" borderId="0" xfId="49" applyNumberFormat="1" applyFont="1" applyFill="1" applyAlignment="1">
      <alignment horizontal="center" vertical="center"/>
    </xf>
    <xf numFmtId="0" fontId="52" fillId="50" borderId="4" xfId="6" applyFont="1" applyFill="1" applyBorder="1" applyAlignment="1">
      <alignment vertical="center"/>
    </xf>
    <xf numFmtId="0" fontId="52" fillId="50" borderId="0" xfId="6" applyFont="1" applyFill="1"/>
    <xf numFmtId="3" fontId="19" fillId="2" borderId="16" xfId="6" applyNumberFormat="1" applyFont="1" applyFill="1" applyBorder="1"/>
    <xf numFmtId="0" fontId="19" fillId="0" borderId="19" xfId="17" applyFont="1" applyBorder="1" applyAlignment="1">
      <alignment horizontal="center" vertical="center"/>
    </xf>
    <xf numFmtId="0" fontId="11" fillId="0" borderId="27" xfId="6" applyFont="1" applyBorder="1" applyAlignment="1">
      <alignment vertical="center"/>
    </xf>
    <xf numFmtId="1" fontId="19" fillId="40" borderId="21" xfId="30" applyNumberFormat="1" applyFont="1" applyFill="1" applyBorder="1" applyAlignment="1">
      <alignment horizontal="center" vertical="center"/>
    </xf>
    <xf numFmtId="0" fontId="11" fillId="0" borderId="28" xfId="6" applyFont="1" applyBorder="1" applyAlignment="1">
      <alignment vertical="center"/>
    </xf>
    <xf numFmtId="1" fontId="19" fillId="0" borderId="21" xfId="44" applyNumberFormat="1" applyFont="1" applyBorder="1" applyAlignment="1">
      <alignment horizontal="center" vertical="center"/>
    </xf>
    <xf numFmtId="0" fontId="19" fillId="40" borderId="22" xfId="6" applyFont="1" applyFill="1" applyBorder="1" applyAlignment="1">
      <alignment horizontal="center" vertical="center"/>
    </xf>
    <xf numFmtId="0" fontId="19" fillId="40" borderId="15" xfId="30" applyFont="1" applyFill="1" applyBorder="1" applyAlignment="1">
      <alignment horizontal="center" vertical="center"/>
    </xf>
    <xf numFmtId="1" fontId="19" fillId="40" borderId="23" xfId="30" applyNumberFormat="1" applyFont="1" applyFill="1" applyBorder="1" applyAlignment="1">
      <alignment horizontal="center" vertical="center"/>
    </xf>
    <xf numFmtId="0" fontId="54" fillId="0" borderId="4" xfId="6" applyFont="1" applyBorder="1" applyAlignment="1">
      <alignment vertical="center"/>
    </xf>
    <xf numFmtId="9" fontId="53" fillId="4" borderId="5" xfId="6" applyNumberFormat="1" applyFont="1" applyFill="1" applyBorder="1" applyAlignment="1">
      <alignment horizontal="center" vertical="center"/>
    </xf>
    <xf numFmtId="3" fontId="53" fillId="4" borderId="0" xfId="6" applyNumberFormat="1" applyFont="1" applyFill="1"/>
    <xf numFmtId="3" fontId="19" fillId="51" borderId="0" xfId="6" applyNumberFormat="1" applyFont="1" applyFill="1"/>
    <xf numFmtId="9" fontId="53" fillId="50" borderId="5" xfId="6" applyNumberFormat="1" applyFont="1" applyFill="1" applyBorder="1" applyAlignment="1">
      <alignment horizontal="center" vertical="center"/>
    </xf>
    <xf numFmtId="3" fontId="53" fillId="50" borderId="0" xfId="6" applyNumberFormat="1" applyFont="1" applyFill="1"/>
    <xf numFmtId="0" fontId="11" fillId="40" borderId="5" xfId="6" applyFont="1" applyFill="1" applyBorder="1" applyAlignment="1">
      <alignment horizontal="center" textRotation="65" wrapText="1"/>
    </xf>
    <xf numFmtId="0" fontId="55" fillId="0" borderId="15" xfId="0" applyFont="1" applyBorder="1" applyAlignment="1">
      <alignment horizontal="center" wrapText="1"/>
    </xf>
    <xf numFmtId="0" fontId="56" fillId="0" borderId="15" xfId="0" applyFont="1" applyBorder="1" applyAlignment="1">
      <alignment horizontal="center" wrapText="1"/>
    </xf>
    <xf numFmtId="3" fontId="55" fillId="0" borderId="15" xfId="0" applyNumberFormat="1" applyFont="1" applyBorder="1" applyAlignment="1">
      <alignment horizontal="center" wrapText="1"/>
    </xf>
    <xf numFmtId="0" fontId="55" fillId="0" borderId="15" xfId="0" applyFont="1" applyBorder="1" applyAlignment="1">
      <alignment wrapText="1"/>
    </xf>
    <xf numFmtId="0" fontId="57" fillId="0" borderId="0" xfId="0" applyFont="1" applyAlignment="1">
      <alignment horizontal="center"/>
    </xf>
    <xf numFmtId="0" fontId="58" fillId="0" borderId="0" xfId="0" applyFont="1"/>
    <xf numFmtId="164" fontId="58" fillId="0" borderId="0" xfId="58" applyNumberFormat="1" applyFont="1" applyFill="1" applyBorder="1" applyAlignment="1" applyProtection="1"/>
    <xf numFmtId="9" fontId="58" fillId="0" borderId="0" xfId="100" applyFont="1" applyFill="1" applyBorder="1" applyAlignment="1" applyProtection="1"/>
    <xf numFmtId="164" fontId="58" fillId="0" borderId="0" xfId="58" applyNumberFormat="1" applyFont="1"/>
    <xf numFmtId="9" fontId="58" fillId="0" borderId="0" xfId="100" applyFont="1"/>
    <xf numFmtId="0" fontId="11" fillId="52" borderId="1" xfId="0" applyFont="1" applyFill="1" applyBorder="1" applyAlignment="1">
      <alignment wrapText="1"/>
    </xf>
    <xf numFmtId="0" fontId="59" fillId="52" borderId="1" xfId="0" applyFont="1" applyFill="1" applyBorder="1"/>
    <xf numFmtId="3" fontId="59" fillId="52" borderId="1" xfId="0" applyNumberFormat="1" applyFont="1" applyFill="1" applyBorder="1"/>
    <xf numFmtId="0" fontId="59" fillId="52" borderId="1" xfId="0" applyFont="1" applyFill="1" applyBorder="1" applyAlignment="1">
      <alignment horizontal="center"/>
    </xf>
    <xf numFmtId="1" fontId="59" fillId="0" borderId="1" xfId="0" applyNumberFormat="1" applyFont="1" applyBorder="1" applyAlignment="1">
      <alignment horizontal="center"/>
    </xf>
    <xf numFmtId="1" fontId="59" fillId="53" borderId="1" xfId="0" applyNumberFormat="1" applyFont="1" applyFill="1" applyBorder="1" applyAlignment="1">
      <alignment horizontal="center"/>
    </xf>
    <xf numFmtId="49" fontId="59" fillId="0" borderId="1" xfId="0" applyNumberFormat="1" applyFont="1" applyBorder="1" applyAlignment="1">
      <alignment horizontal="center"/>
    </xf>
    <xf numFmtId="1" fontId="59" fillId="0" borderId="1" xfId="0" applyNumberFormat="1" applyFont="1" applyBorder="1" applyAlignment="1">
      <alignment horizontal="center" wrapText="1"/>
    </xf>
    <xf numFmtId="0" fontId="60" fillId="0" borderId="0" xfId="0" applyFont="1" applyAlignment="1">
      <alignment horizontal="center"/>
    </xf>
    <xf numFmtId="0" fontId="60" fillId="0" borderId="0" xfId="0" applyFont="1"/>
    <xf numFmtId="3" fontId="60" fillId="0" borderId="0" xfId="0" applyNumberFormat="1" applyFont="1"/>
    <xf numFmtId="9" fontId="60" fillId="0" borderId="0" xfId="0" applyNumberFormat="1" applyFont="1"/>
    <xf numFmtId="0" fontId="61" fillId="0" borderId="0" xfId="0" applyFont="1"/>
    <xf numFmtId="3" fontId="61" fillId="0" borderId="0" xfId="0" quotePrefix="1" applyNumberFormat="1" applyFont="1"/>
    <xf numFmtId="1" fontId="61" fillId="0" borderId="0" xfId="0" applyNumberFormat="1" applyFont="1"/>
    <xf numFmtId="3" fontId="61" fillId="0" borderId="0" xfId="0" applyNumberFormat="1" applyFont="1"/>
    <xf numFmtId="3" fontId="62" fillId="0" borderId="0" xfId="6" applyNumberFormat="1" applyFont="1" applyAlignment="1">
      <alignment horizontal="center"/>
    </xf>
    <xf numFmtId="3" fontId="61" fillId="0" borderId="0" xfId="0" applyNumberFormat="1" applyFont="1" applyAlignment="1">
      <alignment horizontal="center"/>
    </xf>
    <xf numFmtId="1" fontId="61" fillId="0" borderId="0" xfId="101" applyNumberFormat="1" applyFont="1"/>
    <xf numFmtId="0" fontId="61" fillId="0" borderId="0" xfId="101" applyFont="1" applyAlignment="1">
      <alignment horizontal="center"/>
    </xf>
    <xf numFmtId="1" fontId="60" fillId="0" borderId="0" xfId="122" applyNumberFormat="1" applyFont="1"/>
    <xf numFmtId="3" fontId="60" fillId="0" borderId="0" xfId="204" applyNumberFormat="1" applyFont="1" applyFill="1" applyAlignment="1" applyProtection="1"/>
    <xf numFmtId="1" fontId="60" fillId="0" borderId="0" xfId="122" applyNumberFormat="1" applyFont="1" applyAlignment="1">
      <alignment horizontal="center"/>
    </xf>
    <xf numFmtId="1" fontId="60" fillId="0" borderId="0" xfId="190" applyNumberFormat="1" applyFont="1"/>
    <xf numFmtId="9" fontId="60" fillId="0" borderId="0" xfId="204" applyNumberFormat="1" applyFont="1" applyFill="1" applyAlignment="1" applyProtection="1"/>
    <xf numFmtId="164" fontId="0" fillId="0" borderId="0" xfId="0" applyNumberFormat="1"/>
    <xf numFmtId="9" fontId="19" fillId="2" borderId="0" xfId="6" applyNumberFormat="1" applyFont="1" applyFill="1" applyAlignment="1">
      <alignment horizontal="center" vertical="center"/>
    </xf>
    <xf numFmtId="0" fontId="19" fillId="42" borderId="19" xfId="6" applyFont="1" applyFill="1" applyBorder="1" applyAlignment="1">
      <alignment horizontal="center" vertical="center"/>
    </xf>
    <xf numFmtId="9" fontId="19" fillId="3" borderId="2" xfId="6" applyNumberFormat="1" applyFont="1" applyFill="1" applyBorder="1" applyAlignment="1">
      <alignment horizontal="center" vertical="center"/>
    </xf>
    <xf numFmtId="0" fontId="19" fillId="44" borderId="21" xfId="6" applyFont="1" applyFill="1" applyBorder="1" applyAlignment="1">
      <alignment horizontal="center" vertical="center"/>
    </xf>
    <xf numFmtId="3" fontId="19" fillId="3" borderId="2" xfId="6" applyNumberFormat="1" applyFont="1" applyFill="1" applyBorder="1"/>
    <xf numFmtId="0" fontId="19" fillId="42" borderId="21" xfId="6" applyFont="1" applyFill="1" applyBorder="1" applyAlignment="1">
      <alignment horizontal="center" vertical="center"/>
    </xf>
    <xf numFmtId="3" fontId="19" fillId="2" borderId="2" xfId="6" applyNumberFormat="1" applyFont="1" applyFill="1" applyBorder="1"/>
    <xf numFmtId="0" fontId="11" fillId="0" borderId="29" xfId="0" applyFont="1" applyBorder="1" applyAlignment="1">
      <alignment vertical="center"/>
    </xf>
    <xf numFmtId="3" fontId="19" fillId="0" borderId="19" xfId="0" applyNumberFormat="1" applyFont="1" applyBorder="1" applyAlignment="1">
      <alignment horizontal="right" vertical="center"/>
    </xf>
    <xf numFmtId="9" fontId="19" fillId="0" borderId="19" xfId="0" applyNumberFormat="1" applyFont="1" applyBorder="1" applyAlignment="1">
      <alignment horizontal="center" vertical="center"/>
    </xf>
    <xf numFmtId="0" fontId="19" fillId="0" borderId="19" xfId="0" applyFont="1" applyBorder="1" applyAlignment="1">
      <alignment vertical="center"/>
    </xf>
    <xf numFmtId="0" fontId="64" fillId="47" borderId="18" xfId="0" applyFont="1" applyFill="1" applyBorder="1" applyAlignment="1">
      <alignment horizontal="center" vertical="center"/>
    </xf>
    <xf numFmtId="0" fontId="64" fillId="48" borderId="30" xfId="0" applyFont="1" applyFill="1" applyBorder="1" applyAlignment="1">
      <alignment horizontal="center" vertical="center"/>
    </xf>
    <xf numFmtId="0" fontId="19" fillId="0" borderId="18" xfId="0" applyFont="1" applyBorder="1" applyAlignment="1">
      <alignment horizontal="center" vertical="center"/>
    </xf>
    <xf numFmtId="0" fontId="19" fillId="0" borderId="30" xfId="0" applyFont="1" applyBorder="1" applyAlignment="1">
      <alignment horizontal="center" vertical="center"/>
    </xf>
    <xf numFmtId="0" fontId="10" fillId="0" borderId="18" xfId="0" applyFont="1" applyBorder="1" applyAlignment="1">
      <alignment horizontal="center" vertical="center"/>
    </xf>
    <xf numFmtId="0" fontId="19" fillId="0" borderId="19" xfId="0" applyFont="1" applyBorder="1" applyAlignment="1">
      <alignment horizontal="center" vertical="center"/>
    </xf>
    <xf numFmtId="0" fontId="65" fillId="54" borderId="31" xfId="0" applyFont="1" applyFill="1" applyBorder="1" applyAlignment="1">
      <alignment vertical="center"/>
    </xf>
    <xf numFmtId="3" fontId="64" fillId="54" borderId="21" xfId="0" applyNumberFormat="1" applyFont="1" applyFill="1" applyBorder="1" applyAlignment="1">
      <alignment horizontal="right" vertical="center"/>
    </xf>
    <xf numFmtId="9" fontId="64" fillId="54" borderId="21" xfId="0" applyNumberFormat="1" applyFont="1" applyFill="1" applyBorder="1" applyAlignment="1">
      <alignment horizontal="center" vertical="center"/>
    </xf>
    <xf numFmtId="0" fontId="64" fillId="54" borderId="21" xfId="0" applyFont="1" applyFill="1" applyBorder="1" applyAlignment="1">
      <alignment vertical="center"/>
    </xf>
    <xf numFmtId="0" fontId="64" fillId="46" borderId="0" xfId="0" applyFont="1" applyFill="1" applyAlignment="1">
      <alignment horizontal="center" vertical="center"/>
    </xf>
    <xf numFmtId="0" fontId="64" fillId="49" borderId="32" xfId="0" applyFont="1" applyFill="1" applyBorder="1" applyAlignment="1">
      <alignment horizontal="center" vertical="center"/>
    </xf>
    <xf numFmtId="0" fontId="64" fillId="54" borderId="0" xfId="0" applyFont="1" applyFill="1" applyAlignment="1">
      <alignment horizontal="center" vertical="center"/>
    </xf>
    <xf numFmtId="0" fontId="64" fillId="54" borderId="32" xfId="0" applyFont="1" applyFill="1" applyBorder="1" applyAlignment="1">
      <alignment horizontal="center" vertical="center"/>
    </xf>
    <xf numFmtId="0" fontId="64" fillId="55" borderId="0" xfId="0" applyFont="1" applyFill="1" applyAlignment="1">
      <alignment horizontal="center" vertical="center"/>
    </xf>
    <xf numFmtId="0" fontId="66" fillId="55" borderId="0" xfId="0" applyFont="1" applyFill="1" applyAlignment="1">
      <alignment horizontal="center" vertical="center"/>
    </xf>
    <xf numFmtId="0" fontId="64" fillId="55" borderId="21" xfId="0" applyFont="1" applyFill="1" applyBorder="1" applyAlignment="1">
      <alignment horizontal="center" vertical="center"/>
    </xf>
    <xf numFmtId="0" fontId="11" fillId="0" borderId="31" xfId="0" applyFont="1" applyBorder="1" applyAlignment="1">
      <alignment vertical="center"/>
    </xf>
    <xf numFmtId="3" fontId="19" fillId="0" borderId="21" xfId="0" applyNumberFormat="1" applyFont="1" applyBorder="1" applyAlignment="1">
      <alignment horizontal="right" vertical="center"/>
    </xf>
    <xf numFmtId="9" fontId="19" fillId="0" borderId="21" xfId="0" applyNumberFormat="1" applyFont="1" applyBorder="1" applyAlignment="1">
      <alignment horizontal="center" vertical="center"/>
    </xf>
    <xf numFmtId="0" fontId="19" fillId="0" borderId="21" xfId="0" applyFont="1" applyBorder="1" applyAlignment="1">
      <alignment vertical="center"/>
    </xf>
    <xf numFmtId="0" fontId="64" fillId="47" borderId="0" xfId="0" applyFont="1" applyFill="1" applyAlignment="1">
      <alignment horizontal="center" vertical="center"/>
    </xf>
    <xf numFmtId="0" fontId="64" fillId="48" borderId="32" xfId="0" applyFont="1" applyFill="1" applyBorder="1" applyAlignment="1">
      <alignment horizontal="center" vertical="center"/>
    </xf>
    <xf numFmtId="0" fontId="19" fillId="0" borderId="0" xfId="0" applyFont="1" applyAlignment="1">
      <alignment horizontal="center" vertical="center"/>
    </xf>
    <xf numFmtId="0" fontId="19" fillId="0" borderId="32" xfId="0" applyFont="1" applyBorder="1" applyAlignment="1">
      <alignment horizontal="center" vertical="center"/>
    </xf>
    <xf numFmtId="0" fontId="63" fillId="0" borderId="0" xfId="0" applyFont="1" applyAlignment="1">
      <alignment vertical="center"/>
    </xf>
    <xf numFmtId="0" fontId="19" fillId="0" borderId="21" xfId="0" applyFont="1" applyBorder="1" applyAlignment="1">
      <alignment horizontal="center" vertical="center"/>
    </xf>
    <xf numFmtId="0" fontId="10" fillId="0" borderId="0" xfId="0" applyFont="1" applyAlignment="1">
      <alignment horizontal="center" vertical="center"/>
    </xf>
    <xf numFmtId="0" fontId="19" fillId="0" borderId="21" xfId="0" applyFont="1" applyBorder="1" applyAlignment="1">
      <alignment horizontal="right" vertical="center"/>
    </xf>
    <xf numFmtId="0" fontId="64" fillId="54" borderId="21" xfId="0" applyFont="1" applyFill="1" applyBorder="1" applyAlignment="1">
      <alignment horizontal="right" vertical="center"/>
    </xf>
    <xf numFmtId="0" fontId="50" fillId="0" borderId="21" xfId="0" applyFont="1" applyBorder="1" applyAlignment="1">
      <alignment vertical="center"/>
    </xf>
    <xf numFmtId="0" fontId="59" fillId="0" borderId="1" xfId="0" applyFont="1" applyBorder="1" applyAlignment="1">
      <alignment horizontal="center" wrapText="1"/>
    </xf>
    <xf numFmtId="0" fontId="59" fillId="53" borderId="1" xfId="0" applyFont="1" applyFill="1" applyBorder="1" applyAlignment="1">
      <alignment horizontal="center"/>
    </xf>
    <xf numFmtId="0" fontId="59" fillId="53" borderId="0" xfId="0" applyFont="1" applyFill="1" applyAlignment="1">
      <alignment horizontal="center" wrapText="1"/>
    </xf>
    <xf numFmtId="1" fontId="59" fillId="53" borderId="33" xfId="0" applyNumberFormat="1" applyFont="1" applyFill="1" applyBorder="1" applyAlignment="1">
      <alignment horizontal="center" wrapText="1"/>
    </xf>
    <xf numFmtId="0" fontId="59" fillId="0" borderId="0" xfId="0" applyFont="1"/>
    <xf numFmtId="0" fontId="20" fillId="0" borderId="1" xfId="6" applyFont="1" applyBorder="1" applyAlignment="1">
      <alignment horizontal="center"/>
    </xf>
    <xf numFmtId="0" fontId="11" fillId="0" borderId="3" xfId="6" applyFont="1" applyBorder="1" applyAlignment="1">
      <alignment horizontal="left" vertical="top" wrapText="1"/>
    </xf>
    <xf numFmtId="0" fontId="19" fillId="40" borderId="0" xfId="6" applyFont="1" applyFill="1" applyBorder="1" applyAlignment="1">
      <alignment horizontal="center" vertical="center"/>
    </xf>
    <xf numFmtId="1" fontId="19" fillId="40" borderId="0" xfId="30" applyNumberFormat="1" applyFont="1" applyFill="1" applyBorder="1" applyAlignment="1">
      <alignment horizontal="center" vertical="center"/>
    </xf>
    <xf numFmtId="0" fontId="68" fillId="0" borderId="4" xfId="6" applyFont="1" applyFill="1" applyBorder="1" applyAlignment="1">
      <alignment vertical="center"/>
    </xf>
    <xf numFmtId="9" fontId="69" fillId="4" borderId="5" xfId="6" applyNumberFormat="1" applyFont="1" applyFill="1" applyBorder="1" applyAlignment="1">
      <alignment horizontal="center" vertical="center"/>
    </xf>
    <xf numFmtId="3" fontId="69" fillId="4" borderId="0" xfId="6" applyNumberFormat="1" applyFont="1" applyFill="1" applyAlignment="1"/>
    <xf numFmtId="0" fontId="69" fillId="4" borderId="20" xfId="8" applyFont="1" applyFill="1" applyBorder="1" applyAlignment="1">
      <alignment horizontal="center" vertical="center"/>
    </xf>
    <xf numFmtId="0" fontId="69" fillId="4" borderId="0" xfId="40" applyFont="1" applyFill="1" applyAlignment="1">
      <alignment horizontal="center" vertical="center"/>
    </xf>
    <xf numFmtId="0" fontId="69" fillId="4" borderId="0" xfId="8" applyFont="1" applyFill="1" applyAlignment="1">
      <alignment horizontal="center" vertical="center"/>
    </xf>
    <xf numFmtId="0" fontId="69" fillId="4" borderId="0" xfId="27" applyFont="1" applyFill="1" applyAlignment="1">
      <alignment horizontal="center" vertical="center"/>
    </xf>
    <xf numFmtId="0" fontId="69" fillId="4" borderId="0" xfId="30" applyFont="1" applyFill="1" applyAlignment="1">
      <alignment horizontal="center" vertical="center"/>
    </xf>
    <xf numFmtId="0" fontId="69" fillId="4" borderId="21" xfId="27" applyFont="1" applyFill="1" applyBorder="1" applyAlignment="1">
      <alignment horizontal="center" vertical="center"/>
    </xf>
    <xf numFmtId="1" fontId="69" fillId="40" borderId="0" xfId="6" applyNumberFormat="1" applyFont="1" applyFill="1" applyAlignment="1">
      <alignment horizontal="center" vertical="center"/>
    </xf>
    <xf numFmtId="0" fontId="69" fillId="40" borderId="0" xfId="6" applyFont="1" applyFill="1" applyAlignment="1">
      <alignment horizontal="center" vertical="center"/>
    </xf>
    <xf numFmtId="1" fontId="69" fillId="40" borderId="0" xfId="49" applyNumberFormat="1" applyFont="1" applyFill="1" applyAlignment="1">
      <alignment horizontal="center" vertical="center"/>
    </xf>
    <xf numFmtId="3" fontId="19" fillId="56" borderId="0" xfId="6" applyNumberFormat="1" applyFont="1" applyFill="1"/>
    <xf numFmtId="9" fontId="69" fillId="50" borderId="5" xfId="6" applyNumberFormat="1" applyFont="1" applyFill="1" applyBorder="1" applyAlignment="1">
      <alignment horizontal="center" vertical="center"/>
    </xf>
    <xf numFmtId="3" fontId="69" fillId="50" borderId="0" xfId="6" applyNumberFormat="1" applyFont="1" applyFill="1" applyAlignment="1"/>
    <xf numFmtId="0" fontId="69" fillId="50" borderId="20" xfId="8" applyFont="1" applyFill="1" applyBorder="1" applyAlignment="1">
      <alignment horizontal="center" vertical="center"/>
    </xf>
    <xf numFmtId="0" fontId="69" fillId="50" borderId="0" xfId="40" applyFont="1" applyFill="1" applyAlignment="1">
      <alignment horizontal="center" vertical="center"/>
    </xf>
    <xf numFmtId="0" fontId="69" fillId="50" borderId="0" xfId="8" applyFont="1" applyFill="1" applyAlignment="1">
      <alignment horizontal="center" vertical="center"/>
    </xf>
    <xf numFmtId="0" fontId="69" fillId="50" borderId="0" xfId="27" applyFont="1" applyFill="1" applyAlignment="1">
      <alignment horizontal="center" vertical="center"/>
    </xf>
    <xf numFmtId="0" fontId="69" fillId="50" borderId="0" xfId="30" applyFont="1" applyFill="1" applyAlignment="1">
      <alignment horizontal="center" vertical="center"/>
    </xf>
    <xf numFmtId="0" fontId="69" fillId="50" borderId="21" xfId="27" applyFont="1" applyFill="1" applyBorder="1" applyAlignment="1">
      <alignment horizontal="center" vertical="center"/>
    </xf>
    <xf numFmtId="0" fontId="19" fillId="50" borderId="0" xfId="6" applyFont="1" applyFill="1" applyBorder="1" applyAlignment="1">
      <alignment horizontal="center" vertical="center"/>
    </xf>
    <xf numFmtId="1" fontId="69" fillId="50" borderId="0" xfId="6" applyNumberFormat="1" applyFont="1" applyFill="1" applyAlignment="1">
      <alignment horizontal="center" vertical="center"/>
    </xf>
    <xf numFmtId="1" fontId="10" fillId="56" borderId="0" xfId="6" applyNumberFormat="1" applyFont="1" applyFill="1" applyAlignment="1">
      <alignment horizontal="center" vertical="center"/>
    </xf>
    <xf numFmtId="0" fontId="69" fillId="50" borderId="0" xfId="6" applyFont="1" applyFill="1" applyAlignment="1">
      <alignment horizontal="center" vertical="center"/>
    </xf>
    <xf numFmtId="1" fontId="69" fillId="50" borderId="0" xfId="49" applyNumberFormat="1" applyFont="1" applyFill="1" applyAlignment="1">
      <alignment horizontal="center" vertical="center"/>
    </xf>
    <xf numFmtId="0" fontId="11" fillId="0" borderId="15" xfId="6" applyFont="1" applyBorder="1" applyAlignment="1">
      <alignment vertical="center"/>
    </xf>
    <xf numFmtId="3" fontId="19" fillId="0" borderId="40" xfId="6" applyNumberFormat="1" applyFont="1" applyBorder="1"/>
    <xf numFmtId="9" fontId="19" fillId="0" borderId="24" xfId="6" applyNumberFormat="1" applyFont="1" applyBorder="1" applyAlignment="1">
      <alignment horizontal="center" vertical="center"/>
    </xf>
    <xf numFmtId="3" fontId="19" fillId="0" borderId="15" xfId="6" applyNumberFormat="1" applyFont="1" applyBorder="1"/>
    <xf numFmtId="0" fontId="19" fillId="0" borderId="23" xfId="27" applyFont="1" applyBorder="1" applyAlignment="1">
      <alignment horizontal="center" vertical="center"/>
    </xf>
    <xf numFmtId="0" fontId="19" fillId="0" borderId="15" xfId="6" applyFont="1" applyBorder="1" applyAlignment="1">
      <alignment horizontal="center" vertical="center"/>
    </xf>
    <xf numFmtId="1" fontId="19" fillId="0" borderId="15" xfId="6" applyNumberFormat="1" applyFont="1" applyBorder="1" applyAlignment="1">
      <alignment horizontal="center" vertical="center"/>
    </xf>
    <xf numFmtId="0" fontId="10" fillId="0" borderId="15" xfId="27" applyFont="1" applyBorder="1" applyAlignment="1">
      <alignment horizontal="center" vertical="center"/>
    </xf>
    <xf numFmtId="1" fontId="19" fillId="0" borderId="15" xfId="49" applyNumberFormat="1" applyFont="1" applyBorder="1" applyAlignment="1">
      <alignment horizontal="center" vertical="center"/>
    </xf>
    <xf numFmtId="0" fontId="11" fillId="0" borderId="0" xfId="6" applyFont="1" applyBorder="1" applyAlignment="1">
      <alignment vertical="center"/>
    </xf>
    <xf numFmtId="3" fontId="19" fillId="2" borderId="0" xfId="6" applyNumberFormat="1" applyFont="1" applyFill="1" applyBorder="1"/>
    <xf numFmtId="0" fontId="19" fillId="41" borderId="0" xfId="6" applyFont="1" applyFill="1" applyBorder="1" applyAlignment="1">
      <alignment horizontal="center" vertical="center"/>
    </xf>
    <xf numFmtId="0" fontId="19" fillId="0" borderId="0" xfId="40" applyFont="1" applyBorder="1" applyAlignment="1">
      <alignment horizontal="center" vertical="center"/>
    </xf>
    <xf numFmtId="0" fontId="19" fillId="0" borderId="0" xfId="27" applyFont="1" applyBorder="1" applyAlignment="1">
      <alignment horizontal="center" vertical="center"/>
    </xf>
    <xf numFmtId="0" fontId="19" fillId="0" borderId="0" xfId="17" applyFont="1" applyBorder="1" applyAlignment="1">
      <alignment horizontal="center" vertical="center"/>
    </xf>
    <xf numFmtId="0" fontId="19" fillId="0" borderId="0" xfId="44" applyFont="1" applyBorder="1" applyAlignment="1">
      <alignment horizontal="center" vertical="center"/>
    </xf>
    <xf numFmtId="0" fontId="19" fillId="0" borderId="0" xfId="6" applyFont="1" applyBorder="1" applyAlignment="1">
      <alignment horizontal="center" vertical="center"/>
    </xf>
    <xf numFmtId="1" fontId="19" fillId="0" borderId="0" xfId="40" applyNumberFormat="1" applyFont="1" applyBorder="1" applyAlignment="1">
      <alignment horizontal="center" vertical="center"/>
    </xf>
    <xf numFmtId="1" fontId="10" fillId="0" borderId="0" xfId="27" applyNumberFormat="1" applyFont="1" applyBorder="1" applyAlignment="1">
      <alignment horizontal="center" vertical="center"/>
    </xf>
    <xf numFmtId="0" fontId="19" fillId="0" borderId="0" xfId="19" applyFont="1" applyBorder="1" applyAlignment="1">
      <alignment horizontal="center" vertical="center"/>
    </xf>
    <xf numFmtId="1" fontId="19" fillId="0" borderId="0" xfId="44" applyNumberFormat="1" applyFont="1" applyBorder="1" applyAlignment="1">
      <alignment horizontal="center" vertical="center"/>
    </xf>
    <xf numFmtId="3" fontId="19" fillId="3" borderId="40" xfId="6" applyNumberFormat="1" applyFont="1" applyFill="1" applyBorder="1"/>
    <xf numFmtId="0" fontId="19" fillId="44" borderId="23" xfId="6" applyFont="1" applyFill="1" applyBorder="1" applyAlignment="1">
      <alignment horizontal="center" vertical="center"/>
    </xf>
    <xf numFmtId="0" fontId="19" fillId="40" borderId="15" xfId="6" applyFont="1" applyFill="1" applyBorder="1" applyAlignment="1">
      <alignment horizontal="center" vertical="center"/>
    </xf>
    <xf numFmtId="1" fontId="19" fillId="40" borderId="15" xfId="30" applyNumberFormat="1" applyFont="1" applyFill="1" applyBorder="1" applyAlignment="1">
      <alignment horizontal="center" vertical="center"/>
    </xf>
    <xf numFmtId="3" fontId="19" fillId="4" borderId="0" xfId="6" applyNumberFormat="1" applyFont="1" applyFill="1" applyBorder="1"/>
    <xf numFmtId="0" fontId="19" fillId="43" borderId="0" xfId="6" applyFont="1" applyFill="1" applyBorder="1" applyAlignment="1">
      <alignment horizontal="center" vertical="center"/>
    </xf>
    <xf numFmtId="0" fontId="19" fillId="4" borderId="0" xfId="40" applyFont="1" applyFill="1" applyBorder="1" applyAlignment="1">
      <alignment horizontal="center" vertical="center"/>
    </xf>
    <xf numFmtId="0" fontId="19" fillId="4" borderId="0" xfId="27" applyFont="1" applyFill="1" applyBorder="1" applyAlignment="1">
      <alignment horizontal="center" vertical="center"/>
    </xf>
    <xf numFmtId="0" fontId="19" fillId="4" borderId="0" xfId="44" applyFont="1" applyFill="1" applyBorder="1" applyAlignment="1">
      <alignment horizontal="center" vertical="center"/>
    </xf>
    <xf numFmtId="1" fontId="19" fillId="45" borderId="0" xfId="6" applyNumberFormat="1" applyFont="1" applyFill="1" applyBorder="1" applyAlignment="1">
      <alignment horizontal="center" vertical="center"/>
    </xf>
    <xf numFmtId="1" fontId="10" fillId="45" borderId="0" xfId="6" applyNumberFormat="1" applyFont="1" applyFill="1" applyBorder="1" applyAlignment="1">
      <alignment horizontal="center" vertical="center"/>
    </xf>
    <xf numFmtId="0" fontId="19" fillId="40" borderId="0" xfId="30" applyFont="1" applyFill="1" applyBorder="1" applyAlignment="1">
      <alignment horizontal="center" vertical="center"/>
    </xf>
    <xf numFmtId="9" fontId="19" fillId="3" borderId="40" xfId="6" applyNumberFormat="1" applyFont="1" applyFill="1" applyBorder="1" applyAlignment="1">
      <alignment horizontal="center" vertical="center"/>
    </xf>
    <xf numFmtId="3" fontId="19" fillId="4" borderId="40" xfId="6" applyNumberFormat="1" applyFont="1" applyFill="1" applyBorder="1"/>
    <xf numFmtId="0" fontId="68" fillId="0" borderId="25" xfId="6" applyFont="1" applyFill="1" applyBorder="1" applyAlignment="1">
      <alignment vertical="center"/>
    </xf>
    <xf numFmtId="3" fontId="19" fillId="56" borderId="15" xfId="6" applyNumberFormat="1" applyFont="1" applyFill="1" applyBorder="1"/>
    <xf numFmtId="9" fontId="69" fillId="50" borderId="24" xfId="6" applyNumberFormat="1" applyFont="1" applyFill="1" applyBorder="1" applyAlignment="1">
      <alignment horizontal="center" vertical="center"/>
    </xf>
    <xf numFmtId="3" fontId="69" fillId="50" borderId="15" xfId="6" applyNumberFormat="1" applyFont="1" applyFill="1" applyBorder="1" applyAlignment="1"/>
    <xf numFmtId="0" fontId="69" fillId="50" borderId="22" xfId="8" applyFont="1" applyFill="1" applyBorder="1" applyAlignment="1">
      <alignment horizontal="center" vertical="center"/>
    </xf>
    <xf numFmtId="0" fontId="69" fillId="50" borderId="15" xfId="40" applyFont="1" applyFill="1" applyBorder="1" applyAlignment="1">
      <alignment horizontal="center" vertical="center"/>
    </xf>
    <xf numFmtId="0" fontId="69" fillId="50" borderId="15" xfId="8" applyFont="1" applyFill="1" applyBorder="1" applyAlignment="1">
      <alignment horizontal="center" vertical="center"/>
    </xf>
    <xf numFmtId="0" fontId="69" fillId="50" borderId="15" xfId="27" applyFont="1" applyFill="1" applyBorder="1" applyAlignment="1">
      <alignment horizontal="center" vertical="center"/>
    </xf>
    <xf numFmtId="0" fontId="69" fillId="50" borderId="15" xfId="30" applyFont="1" applyFill="1" applyBorder="1" applyAlignment="1">
      <alignment horizontal="center" vertical="center"/>
    </xf>
    <xf numFmtId="0" fontId="69" fillId="50" borderId="23" xfId="27" applyFont="1" applyFill="1" applyBorder="1" applyAlignment="1">
      <alignment horizontal="center" vertical="center"/>
    </xf>
    <xf numFmtId="0" fontId="19" fillId="50" borderId="15" xfId="6" applyFont="1" applyFill="1" applyBorder="1" applyAlignment="1">
      <alignment horizontal="center" vertical="center"/>
    </xf>
    <xf numFmtId="1" fontId="69" fillId="50" borderId="15" xfId="6" applyNumberFormat="1" applyFont="1" applyFill="1" applyBorder="1" applyAlignment="1">
      <alignment horizontal="center" vertical="center"/>
    </xf>
    <xf numFmtId="1" fontId="10" fillId="56" borderId="15" xfId="6" applyNumberFormat="1" applyFont="1" applyFill="1" applyBorder="1" applyAlignment="1">
      <alignment horizontal="center" vertical="center"/>
    </xf>
    <xf numFmtId="0" fontId="69" fillId="50" borderId="15" xfId="6" applyFont="1" applyFill="1" applyBorder="1" applyAlignment="1">
      <alignment horizontal="center" vertical="center"/>
    </xf>
    <xf numFmtId="1" fontId="69" fillId="50" borderId="15" xfId="49" applyNumberFormat="1" applyFont="1" applyFill="1" applyBorder="1" applyAlignment="1">
      <alignment horizontal="center" vertical="center"/>
    </xf>
    <xf numFmtId="9" fontId="19" fillId="2" borderId="16" xfId="6" applyNumberFormat="1" applyFont="1" applyFill="1" applyBorder="1" applyAlignment="1">
      <alignment horizontal="center" vertical="center"/>
    </xf>
    <xf numFmtId="0" fontId="11" fillId="0" borderId="39" xfId="6" applyFont="1" applyBorder="1" applyAlignment="1">
      <alignment vertical="center"/>
    </xf>
    <xf numFmtId="0" fontId="11" fillId="0" borderId="35" xfId="6" applyFont="1" applyBorder="1" applyAlignment="1">
      <alignment vertical="center"/>
    </xf>
    <xf numFmtId="0" fontId="11" fillId="0" borderId="41" xfId="6" applyFont="1" applyBorder="1" applyAlignment="1">
      <alignment vertical="center"/>
    </xf>
    <xf numFmtId="0" fontId="11" fillId="0" borderId="36" xfId="6" applyFont="1" applyBorder="1" applyAlignment="1">
      <alignment vertical="center"/>
    </xf>
    <xf numFmtId="0" fontId="11" fillId="0" borderId="34" xfId="6" applyFont="1" applyBorder="1" applyAlignment="1">
      <alignment vertical="center"/>
    </xf>
    <xf numFmtId="0" fontId="11" fillId="0" borderId="34" xfId="6" applyFont="1" applyFill="1" applyBorder="1" applyAlignment="1">
      <alignment vertical="center"/>
    </xf>
    <xf numFmtId="0" fontId="11" fillId="0" borderId="36" xfId="6" applyFont="1" applyFill="1" applyBorder="1" applyAlignment="1">
      <alignment vertical="center"/>
    </xf>
    <xf numFmtId="0" fontId="11" fillId="0" borderId="37" xfId="6" applyFont="1" applyFill="1" applyBorder="1" applyAlignment="1">
      <alignment vertical="center"/>
    </xf>
    <xf numFmtId="3" fontId="19" fillId="56" borderId="38" xfId="6" applyNumberFormat="1" applyFont="1" applyFill="1" applyBorder="1"/>
    <xf numFmtId="3" fontId="0" fillId="0" borderId="0" xfId="0" applyNumberFormat="1"/>
  </cellXfs>
  <cellStyles count="395">
    <cellStyle name="20% - Accent1" xfId="77" builtinId="30" customBuiltin="1"/>
    <cellStyle name="20% - Accent1 2" xfId="129" xr:uid="{00000000-0005-0000-0000-000001000000}"/>
    <cellStyle name="20% - Accent1 2 2" xfId="210" xr:uid="{00000000-0005-0000-0000-000002000000}"/>
    <cellStyle name="20% - Accent1 2 2 2" xfId="258" xr:uid="{00000000-0005-0000-0000-000003000000}"/>
    <cellStyle name="20% - Accent1 2 3" xfId="257" xr:uid="{00000000-0005-0000-0000-000004000000}"/>
    <cellStyle name="20% - Accent1 3" xfId="145" xr:uid="{00000000-0005-0000-0000-000005000000}"/>
    <cellStyle name="20% - Accent1 3 2" xfId="226" xr:uid="{00000000-0005-0000-0000-000006000000}"/>
    <cellStyle name="20% - Accent1 3 2 2" xfId="260" xr:uid="{00000000-0005-0000-0000-000007000000}"/>
    <cellStyle name="20% - Accent1 3 3" xfId="259" xr:uid="{00000000-0005-0000-0000-000008000000}"/>
    <cellStyle name="20% - Accent1 4" xfId="161" xr:uid="{00000000-0005-0000-0000-000009000000}"/>
    <cellStyle name="20% - Accent1 4 2" xfId="261" xr:uid="{00000000-0005-0000-0000-00000A000000}"/>
    <cellStyle name="20% - Accent1 5" xfId="176" xr:uid="{00000000-0005-0000-0000-00000B000000}"/>
    <cellStyle name="20% - Accent1 5 2" xfId="262" xr:uid="{00000000-0005-0000-0000-00000C000000}"/>
    <cellStyle name="20% - Accent1 6" xfId="191" xr:uid="{00000000-0005-0000-0000-00000D000000}"/>
    <cellStyle name="20% - Accent1 6 2" xfId="263" xr:uid="{00000000-0005-0000-0000-00000E000000}"/>
    <cellStyle name="20% - Accent1 7" xfId="243" xr:uid="{00000000-0005-0000-0000-00000F000000}"/>
    <cellStyle name="20% - Accent1 8" xfId="256" xr:uid="{00000000-0005-0000-0000-000010000000}"/>
    <cellStyle name="20% - Accent2" xfId="81" builtinId="34" customBuiltin="1"/>
    <cellStyle name="20% - Accent2 2" xfId="131" xr:uid="{00000000-0005-0000-0000-000012000000}"/>
    <cellStyle name="20% - Accent2 2 2" xfId="212" xr:uid="{00000000-0005-0000-0000-000013000000}"/>
    <cellStyle name="20% - Accent2 2 2 2" xfId="266" xr:uid="{00000000-0005-0000-0000-000014000000}"/>
    <cellStyle name="20% - Accent2 2 3" xfId="265" xr:uid="{00000000-0005-0000-0000-000015000000}"/>
    <cellStyle name="20% - Accent2 3" xfId="147" xr:uid="{00000000-0005-0000-0000-000016000000}"/>
    <cellStyle name="20% - Accent2 3 2" xfId="228" xr:uid="{00000000-0005-0000-0000-000017000000}"/>
    <cellStyle name="20% - Accent2 3 2 2" xfId="268" xr:uid="{00000000-0005-0000-0000-000018000000}"/>
    <cellStyle name="20% - Accent2 3 3" xfId="267" xr:uid="{00000000-0005-0000-0000-000019000000}"/>
    <cellStyle name="20% - Accent2 4" xfId="163" xr:uid="{00000000-0005-0000-0000-00001A000000}"/>
    <cellStyle name="20% - Accent2 4 2" xfId="269" xr:uid="{00000000-0005-0000-0000-00001B000000}"/>
    <cellStyle name="20% - Accent2 5" xfId="178" xr:uid="{00000000-0005-0000-0000-00001C000000}"/>
    <cellStyle name="20% - Accent2 5 2" xfId="270" xr:uid="{00000000-0005-0000-0000-00001D000000}"/>
    <cellStyle name="20% - Accent2 6" xfId="193" xr:uid="{00000000-0005-0000-0000-00001E000000}"/>
    <cellStyle name="20% - Accent2 6 2" xfId="271" xr:uid="{00000000-0005-0000-0000-00001F000000}"/>
    <cellStyle name="20% - Accent2 7" xfId="245" xr:uid="{00000000-0005-0000-0000-000020000000}"/>
    <cellStyle name="20% - Accent2 8" xfId="264" xr:uid="{00000000-0005-0000-0000-000021000000}"/>
    <cellStyle name="20% - Accent3" xfId="85" builtinId="38" customBuiltin="1"/>
    <cellStyle name="20% - Accent3 2" xfId="133" xr:uid="{00000000-0005-0000-0000-000023000000}"/>
    <cellStyle name="20% - Accent3 2 2" xfId="214" xr:uid="{00000000-0005-0000-0000-000024000000}"/>
    <cellStyle name="20% - Accent3 2 2 2" xfId="274" xr:uid="{00000000-0005-0000-0000-000025000000}"/>
    <cellStyle name="20% - Accent3 2 3" xfId="273" xr:uid="{00000000-0005-0000-0000-000026000000}"/>
    <cellStyle name="20% - Accent3 3" xfId="149" xr:uid="{00000000-0005-0000-0000-000027000000}"/>
    <cellStyle name="20% - Accent3 3 2" xfId="230" xr:uid="{00000000-0005-0000-0000-000028000000}"/>
    <cellStyle name="20% - Accent3 3 2 2" xfId="276" xr:uid="{00000000-0005-0000-0000-000029000000}"/>
    <cellStyle name="20% - Accent3 3 3" xfId="275" xr:uid="{00000000-0005-0000-0000-00002A000000}"/>
    <cellStyle name="20% - Accent3 4" xfId="165" xr:uid="{00000000-0005-0000-0000-00002B000000}"/>
    <cellStyle name="20% - Accent3 4 2" xfId="277" xr:uid="{00000000-0005-0000-0000-00002C000000}"/>
    <cellStyle name="20% - Accent3 5" xfId="180" xr:uid="{00000000-0005-0000-0000-00002D000000}"/>
    <cellStyle name="20% - Accent3 5 2" xfId="278" xr:uid="{00000000-0005-0000-0000-00002E000000}"/>
    <cellStyle name="20% - Accent3 6" xfId="195" xr:uid="{00000000-0005-0000-0000-00002F000000}"/>
    <cellStyle name="20% - Accent3 6 2" xfId="279" xr:uid="{00000000-0005-0000-0000-000030000000}"/>
    <cellStyle name="20% - Accent3 7" xfId="247" xr:uid="{00000000-0005-0000-0000-000031000000}"/>
    <cellStyle name="20% - Accent3 8" xfId="272" xr:uid="{00000000-0005-0000-0000-000032000000}"/>
    <cellStyle name="20% - Accent4" xfId="89" builtinId="42" customBuiltin="1"/>
    <cellStyle name="20% - Accent4 2" xfId="135" xr:uid="{00000000-0005-0000-0000-000034000000}"/>
    <cellStyle name="20% - Accent4 2 2" xfId="216" xr:uid="{00000000-0005-0000-0000-000035000000}"/>
    <cellStyle name="20% - Accent4 2 2 2" xfId="282" xr:uid="{00000000-0005-0000-0000-000036000000}"/>
    <cellStyle name="20% - Accent4 2 3" xfId="281" xr:uid="{00000000-0005-0000-0000-000037000000}"/>
    <cellStyle name="20% - Accent4 3" xfId="151" xr:uid="{00000000-0005-0000-0000-000038000000}"/>
    <cellStyle name="20% - Accent4 3 2" xfId="232" xr:uid="{00000000-0005-0000-0000-000039000000}"/>
    <cellStyle name="20% - Accent4 3 2 2" xfId="284" xr:uid="{00000000-0005-0000-0000-00003A000000}"/>
    <cellStyle name="20% - Accent4 3 3" xfId="283" xr:uid="{00000000-0005-0000-0000-00003B000000}"/>
    <cellStyle name="20% - Accent4 4" xfId="167" xr:uid="{00000000-0005-0000-0000-00003C000000}"/>
    <cellStyle name="20% - Accent4 4 2" xfId="285" xr:uid="{00000000-0005-0000-0000-00003D000000}"/>
    <cellStyle name="20% - Accent4 5" xfId="182" xr:uid="{00000000-0005-0000-0000-00003E000000}"/>
    <cellStyle name="20% - Accent4 5 2" xfId="286" xr:uid="{00000000-0005-0000-0000-00003F000000}"/>
    <cellStyle name="20% - Accent4 6" xfId="197" xr:uid="{00000000-0005-0000-0000-000040000000}"/>
    <cellStyle name="20% - Accent4 6 2" xfId="287" xr:uid="{00000000-0005-0000-0000-000041000000}"/>
    <cellStyle name="20% - Accent4 7" xfId="249" xr:uid="{00000000-0005-0000-0000-000042000000}"/>
    <cellStyle name="20% - Accent4 8" xfId="280" xr:uid="{00000000-0005-0000-0000-000043000000}"/>
    <cellStyle name="20% - Accent5" xfId="93" builtinId="46" customBuiltin="1"/>
    <cellStyle name="20% - Accent5 2" xfId="137" xr:uid="{00000000-0005-0000-0000-000045000000}"/>
    <cellStyle name="20% - Accent5 2 2" xfId="218" xr:uid="{00000000-0005-0000-0000-000046000000}"/>
    <cellStyle name="20% - Accent5 2 2 2" xfId="290" xr:uid="{00000000-0005-0000-0000-000047000000}"/>
    <cellStyle name="20% - Accent5 2 3" xfId="289" xr:uid="{00000000-0005-0000-0000-000048000000}"/>
    <cellStyle name="20% - Accent5 3" xfId="153" xr:uid="{00000000-0005-0000-0000-000049000000}"/>
    <cellStyle name="20% - Accent5 3 2" xfId="234" xr:uid="{00000000-0005-0000-0000-00004A000000}"/>
    <cellStyle name="20% - Accent5 3 2 2" xfId="292" xr:uid="{00000000-0005-0000-0000-00004B000000}"/>
    <cellStyle name="20% - Accent5 3 3" xfId="291" xr:uid="{00000000-0005-0000-0000-00004C000000}"/>
    <cellStyle name="20% - Accent5 4" xfId="169" xr:uid="{00000000-0005-0000-0000-00004D000000}"/>
    <cellStyle name="20% - Accent5 4 2" xfId="293" xr:uid="{00000000-0005-0000-0000-00004E000000}"/>
    <cellStyle name="20% - Accent5 5" xfId="184" xr:uid="{00000000-0005-0000-0000-00004F000000}"/>
    <cellStyle name="20% - Accent5 5 2" xfId="294" xr:uid="{00000000-0005-0000-0000-000050000000}"/>
    <cellStyle name="20% - Accent5 6" xfId="199" xr:uid="{00000000-0005-0000-0000-000051000000}"/>
    <cellStyle name="20% - Accent5 6 2" xfId="295" xr:uid="{00000000-0005-0000-0000-000052000000}"/>
    <cellStyle name="20% - Accent5 7" xfId="251" xr:uid="{00000000-0005-0000-0000-000053000000}"/>
    <cellStyle name="20% - Accent5 8" xfId="288" xr:uid="{00000000-0005-0000-0000-000054000000}"/>
    <cellStyle name="20% - Accent6" xfId="97" builtinId="50" customBuiltin="1"/>
    <cellStyle name="20% - Accent6 2" xfId="139" xr:uid="{00000000-0005-0000-0000-000056000000}"/>
    <cellStyle name="20% - Accent6 2 2" xfId="220" xr:uid="{00000000-0005-0000-0000-000057000000}"/>
    <cellStyle name="20% - Accent6 2 2 2" xfId="298" xr:uid="{00000000-0005-0000-0000-000058000000}"/>
    <cellStyle name="20% - Accent6 2 3" xfId="297" xr:uid="{00000000-0005-0000-0000-000059000000}"/>
    <cellStyle name="20% - Accent6 3" xfId="155" xr:uid="{00000000-0005-0000-0000-00005A000000}"/>
    <cellStyle name="20% - Accent6 3 2" xfId="236" xr:uid="{00000000-0005-0000-0000-00005B000000}"/>
    <cellStyle name="20% - Accent6 3 2 2" xfId="300" xr:uid="{00000000-0005-0000-0000-00005C000000}"/>
    <cellStyle name="20% - Accent6 3 3" xfId="299" xr:uid="{00000000-0005-0000-0000-00005D000000}"/>
    <cellStyle name="20% - Accent6 4" xfId="171" xr:uid="{00000000-0005-0000-0000-00005E000000}"/>
    <cellStyle name="20% - Accent6 4 2" xfId="301" xr:uid="{00000000-0005-0000-0000-00005F000000}"/>
    <cellStyle name="20% - Accent6 5" xfId="186" xr:uid="{00000000-0005-0000-0000-000060000000}"/>
    <cellStyle name="20% - Accent6 5 2" xfId="302" xr:uid="{00000000-0005-0000-0000-000061000000}"/>
    <cellStyle name="20% - Accent6 6" xfId="201" xr:uid="{00000000-0005-0000-0000-000062000000}"/>
    <cellStyle name="20% - Accent6 6 2" xfId="303" xr:uid="{00000000-0005-0000-0000-000063000000}"/>
    <cellStyle name="20% - Accent6 7" xfId="253" xr:uid="{00000000-0005-0000-0000-000064000000}"/>
    <cellStyle name="20% - Accent6 8" xfId="296" xr:uid="{00000000-0005-0000-0000-000065000000}"/>
    <cellStyle name="40% - Accent1" xfId="78" builtinId="31" customBuiltin="1"/>
    <cellStyle name="40% - Accent1 2" xfId="130" xr:uid="{00000000-0005-0000-0000-000067000000}"/>
    <cellStyle name="40% - Accent1 2 2" xfId="211" xr:uid="{00000000-0005-0000-0000-000068000000}"/>
    <cellStyle name="40% - Accent1 2 2 2" xfId="306" xr:uid="{00000000-0005-0000-0000-000069000000}"/>
    <cellStyle name="40% - Accent1 2 3" xfId="305" xr:uid="{00000000-0005-0000-0000-00006A000000}"/>
    <cellStyle name="40% - Accent1 3" xfId="146" xr:uid="{00000000-0005-0000-0000-00006B000000}"/>
    <cellStyle name="40% - Accent1 3 2" xfId="227" xr:uid="{00000000-0005-0000-0000-00006C000000}"/>
    <cellStyle name="40% - Accent1 3 2 2" xfId="308" xr:uid="{00000000-0005-0000-0000-00006D000000}"/>
    <cellStyle name="40% - Accent1 3 3" xfId="307" xr:uid="{00000000-0005-0000-0000-00006E000000}"/>
    <cellStyle name="40% - Accent1 4" xfId="162" xr:uid="{00000000-0005-0000-0000-00006F000000}"/>
    <cellStyle name="40% - Accent1 4 2" xfId="309" xr:uid="{00000000-0005-0000-0000-000070000000}"/>
    <cellStyle name="40% - Accent1 5" xfId="177" xr:uid="{00000000-0005-0000-0000-000071000000}"/>
    <cellStyle name="40% - Accent1 5 2" xfId="310" xr:uid="{00000000-0005-0000-0000-000072000000}"/>
    <cellStyle name="40% - Accent1 6" xfId="192" xr:uid="{00000000-0005-0000-0000-000073000000}"/>
    <cellStyle name="40% - Accent1 6 2" xfId="311" xr:uid="{00000000-0005-0000-0000-000074000000}"/>
    <cellStyle name="40% - Accent1 7" xfId="244" xr:uid="{00000000-0005-0000-0000-000075000000}"/>
    <cellStyle name="40% - Accent1 8" xfId="304" xr:uid="{00000000-0005-0000-0000-000076000000}"/>
    <cellStyle name="40% - Accent2" xfId="82" builtinId="35" customBuiltin="1"/>
    <cellStyle name="40% - Accent2 2" xfId="132" xr:uid="{00000000-0005-0000-0000-000078000000}"/>
    <cellStyle name="40% - Accent2 2 2" xfId="213" xr:uid="{00000000-0005-0000-0000-000079000000}"/>
    <cellStyle name="40% - Accent2 2 2 2" xfId="314" xr:uid="{00000000-0005-0000-0000-00007A000000}"/>
    <cellStyle name="40% - Accent2 2 3" xfId="313" xr:uid="{00000000-0005-0000-0000-00007B000000}"/>
    <cellStyle name="40% - Accent2 3" xfId="148" xr:uid="{00000000-0005-0000-0000-00007C000000}"/>
    <cellStyle name="40% - Accent2 3 2" xfId="229" xr:uid="{00000000-0005-0000-0000-00007D000000}"/>
    <cellStyle name="40% - Accent2 3 2 2" xfId="316" xr:uid="{00000000-0005-0000-0000-00007E000000}"/>
    <cellStyle name="40% - Accent2 3 3" xfId="315" xr:uid="{00000000-0005-0000-0000-00007F000000}"/>
    <cellStyle name="40% - Accent2 4" xfId="164" xr:uid="{00000000-0005-0000-0000-000080000000}"/>
    <cellStyle name="40% - Accent2 4 2" xfId="317" xr:uid="{00000000-0005-0000-0000-000081000000}"/>
    <cellStyle name="40% - Accent2 5" xfId="179" xr:uid="{00000000-0005-0000-0000-000082000000}"/>
    <cellStyle name="40% - Accent2 5 2" xfId="318" xr:uid="{00000000-0005-0000-0000-000083000000}"/>
    <cellStyle name="40% - Accent2 6" xfId="194" xr:uid="{00000000-0005-0000-0000-000084000000}"/>
    <cellStyle name="40% - Accent2 6 2" xfId="319" xr:uid="{00000000-0005-0000-0000-000085000000}"/>
    <cellStyle name="40% - Accent2 7" xfId="246" xr:uid="{00000000-0005-0000-0000-000086000000}"/>
    <cellStyle name="40% - Accent2 8" xfId="312" xr:uid="{00000000-0005-0000-0000-000087000000}"/>
    <cellStyle name="40% - Accent3" xfId="86" builtinId="39" customBuiltin="1"/>
    <cellStyle name="40% - Accent3 2" xfId="134" xr:uid="{00000000-0005-0000-0000-000089000000}"/>
    <cellStyle name="40% - Accent3 2 2" xfId="215" xr:uid="{00000000-0005-0000-0000-00008A000000}"/>
    <cellStyle name="40% - Accent3 2 2 2" xfId="322" xr:uid="{00000000-0005-0000-0000-00008B000000}"/>
    <cellStyle name="40% - Accent3 2 3" xfId="321" xr:uid="{00000000-0005-0000-0000-00008C000000}"/>
    <cellStyle name="40% - Accent3 3" xfId="150" xr:uid="{00000000-0005-0000-0000-00008D000000}"/>
    <cellStyle name="40% - Accent3 3 2" xfId="231" xr:uid="{00000000-0005-0000-0000-00008E000000}"/>
    <cellStyle name="40% - Accent3 3 2 2" xfId="324" xr:uid="{00000000-0005-0000-0000-00008F000000}"/>
    <cellStyle name="40% - Accent3 3 3" xfId="323" xr:uid="{00000000-0005-0000-0000-000090000000}"/>
    <cellStyle name="40% - Accent3 4" xfId="166" xr:uid="{00000000-0005-0000-0000-000091000000}"/>
    <cellStyle name="40% - Accent3 4 2" xfId="325" xr:uid="{00000000-0005-0000-0000-000092000000}"/>
    <cellStyle name="40% - Accent3 5" xfId="181" xr:uid="{00000000-0005-0000-0000-000093000000}"/>
    <cellStyle name="40% - Accent3 5 2" xfId="326" xr:uid="{00000000-0005-0000-0000-000094000000}"/>
    <cellStyle name="40% - Accent3 6" xfId="196" xr:uid="{00000000-0005-0000-0000-000095000000}"/>
    <cellStyle name="40% - Accent3 6 2" xfId="327" xr:uid="{00000000-0005-0000-0000-000096000000}"/>
    <cellStyle name="40% - Accent3 7" xfId="248" xr:uid="{00000000-0005-0000-0000-000097000000}"/>
    <cellStyle name="40% - Accent3 8" xfId="320" xr:uid="{00000000-0005-0000-0000-000098000000}"/>
    <cellStyle name="40% - Accent4" xfId="90" builtinId="43" customBuiltin="1"/>
    <cellStyle name="40% - Accent4 2" xfId="136" xr:uid="{00000000-0005-0000-0000-00009A000000}"/>
    <cellStyle name="40% - Accent4 2 2" xfId="217" xr:uid="{00000000-0005-0000-0000-00009B000000}"/>
    <cellStyle name="40% - Accent4 2 2 2" xfId="330" xr:uid="{00000000-0005-0000-0000-00009C000000}"/>
    <cellStyle name="40% - Accent4 2 3" xfId="329" xr:uid="{00000000-0005-0000-0000-00009D000000}"/>
    <cellStyle name="40% - Accent4 3" xfId="152" xr:uid="{00000000-0005-0000-0000-00009E000000}"/>
    <cellStyle name="40% - Accent4 3 2" xfId="233" xr:uid="{00000000-0005-0000-0000-00009F000000}"/>
    <cellStyle name="40% - Accent4 3 2 2" xfId="332" xr:uid="{00000000-0005-0000-0000-0000A0000000}"/>
    <cellStyle name="40% - Accent4 3 3" xfId="331" xr:uid="{00000000-0005-0000-0000-0000A1000000}"/>
    <cellStyle name="40% - Accent4 4" xfId="168" xr:uid="{00000000-0005-0000-0000-0000A2000000}"/>
    <cellStyle name="40% - Accent4 4 2" xfId="333" xr:uid="{00000000-0005-0000-0000-0000A3000000}"/>
    <cellStyle name="40% - Accent4 5" xfId="183" xr:uid="{00000000-0005-0000-0000-0000A4000000}"/>
    <cellStyle name="40% - Accent4 5 2" xfId="334" xr:uid="{00000000-0005-0000-0000-0000A5000000}"/>
    <cellStyle name="40% - Accent4 6" xfId="198" xr:uid="{00000000-0005-0000-0000-0000A6000000}"/>
    <cellStyle name="40% - Accent4 6 2" xfId="335" xr:uid="{00000000-0005-0000-0000-0000A7000000}"/>
    <cellStyle name="40% - Accent4 7" xfId="250" xr:uid="{00000000-0005-0000-0000-0000A8000000}"/>
    <cellStyle name="40% - Accent4 8" xfId="328" xr:uid="{00000000-0005-0000-0000-0000A9000000}"/>
    <cellStyle name="40% - Accent5" xfId="94" builtinId="47" customBuiltin="1"/>
    <cellStyle name="40% - Accent5 2" xfId="138" xr:uid="{00000000-0005-0000-0000-0000AB000000}"/>
    <cellStyle name="40% - Accent5 2 2" xfId="219" xr:uid="{00000000-0005-0000-0000-0000AC000000}"/>
    <cellStyle name="40% - Accent5 2 2 2" xfId="338" xr:uid="{00000000-0005-0000-0000-0000AD000000}"/>
    <cellStyle name="40% - Accent5 2 3" xfId="337" xr:uid="{00000000-0005-0000-0000-0000AE000000}"/>
    <cellStyle name="40% - Accent5 3" xfId="154" xr:uid="{00000000-0005-0000-0000-0000AF000000}"/>
    <cellStyle name="40% - Accent5 3 2" xfId="235" xr:uid="{00000000-0005-0000-0000-0000B0000000}"/>
    <cellStyle name="40% - Accent5 3 2 2" xfId="340" xr:uid="{00000000-0005-0000-0000-0000B1000000}"/>
    <cellStyle name="40% - Accent5 3 3" xfId="339" xr:uid="{00000000-0005-0000-0000-0000B2000000}"/>
    <cellStyle name="40% - Accent5 4" xfId="170" xr:uid="{00000000-0005-0000-0000-0000B3000000}"/>
    <cellStyle name="40% - Accent5 4 2" xfId="341" xr:uid="{00000000-0005-0000-0000-0000B4000000}"/>
    <cellStyle name="40% - Accent5 5" xfId="185" xr:uid="{00000000-0005-0000-0000-0000B5000000}"/>
    <cellStyle name="40% - Accent5 5 2" xfId="342" xr:uid="{00000000-0005-0000-0000-0000B6000000}"/>
    <cellStyle name="40% - Accent5 6" xfId="200" xr:uid="{00000000-0005-0000-0000-0000B7000000}"/>
    <cellStyle name="40% - Accent5 6 2" xfId="343" xr:uid="{00000000-0005-0000-0000-0000B8000000}"/>
    <cellStyle name="40% - Accent5 7" xfId="252" xr:uid="{00000000-0005-0000-0000-0000B9000000}"/>
    <cellStyle name="40% - Accent5 8" xfId="336" xr:uid="{00000000-0005-0000-0000-0000BA000000}"/>
    <cellStyle name="40% - Accent6" xfId="98" builtinId="51" customBuiltin="1"/>
    <cellStyle name="40% - Accent6 2" xfId="140" xr:uid="{00000000-0005-0000-0000-0000BC000000}"/>
    <cellStyle name="40% - Accent6 2 2" xfId="221" xr:uid="{00000000-0005-0000-0000-0000BD000000}"/>
    <cellStyle name="40% - Accent6 2 2 2" xfId="346" xr:uid="{00000000-0005-0000-0000-0000BE000000}"/>
    <cellStyle name="40% - Accent6 2 3" xfId="345" xr:uid="{00000000-0005-0000-0000-0000BF000000}"/>
    <cellStyle name="40% - Accent6 3" xfId="156" xr:uid="{00000000-0005-0000-0000-0000C0000000}"/>
    <cellStyle name="40% - Accent6 3 2" xfId="237" xr:uid="{00000000-0005-0000-0000-0000C1000000}"/>
    <cellStyle name="40% - Accent6 3 2 2" xfId="348" xr:uid="{00000000-0005-0000-0000-0000C2000000}"/>
    <cellStyle name="40% - Accent6 3 3" xfId="347" xr:uid="{00000000-0005-0000-0000-0000C3000000}"/>
    <cellStyle name="40% - Accent6 4" xfId="172" xr:uid="{00000000-0005-0000-0000-0000C4000000}"/>
    <cellStyle name="40% - Accent6 4 2" xfId="349" xr:uid="{00000000-0005-0000-0000-0000C5000000}"/>
    <cellStyle name="40% - Accent6 5" xfId="187" xr:uid="{00000000-0005-0000-0000-0000C6000000}"/>
    <cellStyle name="40% - Accent6 5 2" xfId="350" xr:uid="{00000000-0005-0000-0000-0000C7000000}"/>
    <cellStyle name="40% - Accent6 6" xfId="202" xr:uid="{00000000-0005-0000-0000-0000C8000000}"/>
    <cellStyle name="40% - Accent6 6 2" xfId="351" xr:uid="{00000000-0005-0000-0000-0000C9000000}"/>
    <cellStyle name="40% - Accent6 7" xfId="254" xr:uid="{00000000-0005-0000-0000-0000CA000000}"/>
    <cellStyle name="40% - Accent6 8" xfId="344" xr:uid="{00000000-0005-0000-0000-0000CB000000}"/>
    <cellStyle name="60% - Accent1" xfId="79" builtinId="32" customBuiltin="1"/>
    <cellStyle name="60% - Accent2" xfId="83" builtinId="36" customBuiltin="1"/>
    <cellStyle name="60% - Accent3" xfId="87" builtinId="40" customBuiltin="1"/>
    <cellStyle name="60% - Accent4" xfId="91" builtinId="44" customBuiltin="1"/>
    <cellStyle name="60% - Accent5" xfId="95" builtinId="48" customBuiltin="1"/>
    <cellStyle name="60% - Accent6" xfId="99" builtinId="52" customBuiltin="1"/>
    <cellStyle name="Accent1" xfId="76" builtinId="29" customBuiltin="1"/>
    <cellStyle name="Accent2" xfId="80" builtinId="33" customBuiltin="1"/>
    <cellStyle name="Accent3" xfId="84" builtinId="37" customBuiltin="1"/>
    <cellStyle name="Accent4" xfId="88" builtinId="41" customBuiltin="1"/>
    <cellStyle name="Accent5" xfId="92" builtinId="45" customBuiltin="1"/>
    <cellStyle name="Accent6" xfId="96" builtinId="49" customBuiltin="1"/>
    <cellStyle name="Bad" xfId="66" builtinId="27" customBuiltin="1"/>
    <cellStyle name="Calculation" xfId="70" builtinId="22" customBuiltin="1"/>
    <cellStyle name="Check Cell" xfId="72" builtinId="23" customBuiltin="1"/>
    <cellStyle name="Comma" xfId="394" builtinId="3"/>
    <cellStyle name="Comma 2" xfId="123" xr:uid="{00000000-0005-0000-0000-0000DC000000}"/>
    <cellStyle name="Comma 2 2" xfId="204" xr:uid="{00000000-0005-0000-0000-0000DD000000}"/>
    <cellStyle name="Comma 2 2 2" xfId="239" xr:uid="{00000000-0005-0000-0000-0000DE000000}"/>
    <cellStyle name="Comma 2 2 2 2" xfId="354" xr:uid="{00000000-0005-0000-0000-0000DF000000}"/>
    <cellStyle name="Comma 2 2 3" xfId="353" xr:uid="{00000000-0005-0000-0000-0000E0000000}"/>
    <cellStyle name="Comma 2 3" xfId="352" xr:uid="{00000000-0005-0000-0000-0000E1000000}"/>
    <cellStyle name="Comma 3" xfId="58" xr:uid="{00000000-0005-0000-0000-0000E2000000}"/>
    <cellStyle name="Comma 3 2" xfId="1" xr:uid="{00000000-0005-0000-0000-0000E3000000}"/>
    <cellStyle name="Comma 4" xfId="127" xr:uid="{00000000-0005-0000-0000-0000E4000000}"/>
    <cellStyle name="Comma 4 2" xfId="208" xr:uid="{00000000-0005-0000-0000-0000E5000000}"/>
    <cellStyle name="Comma 4 2 2" xfId="356" xr:uid="{00000000-0005-0000-0000-0000E6000000}"/>
    <cellStyle name="Comma 4 3" xfId="355" xr:uid="{00000000-0005-0000-0000-0000E7000000}"/>
    <cellStyle name="Comma 5" xfId="142" xr:uid="{00000000-0005-0000-0000-0000E8000000}"/>
    <cellStyle name="Comma 5 2" xfId="223" xr:uid="{00000000-0005-0000-0000-0000E9000000}"/>
    <cellStyle name="Comma 5 2 2" xfId="358" xr:uid="{00000000-0005-0000-0000-0000EA000000}"/>
    <cellStyle name="Comma 5 3" xfId="357" xr:uid="{00000000-0005-0000-0000-0000EB000000}"/>
    <cellStyle name="Comma 6" xfId="158" xr:uid="{00000000-0005-0000-0000-0000EC000000}"/>
    <cellStyle name="Comma 6 2" xfId="359" xr:uid="{00000000-0005-0000-0000-0000ED000000}"/>
    <cellStyle name="Comma 7" xfId="174" xr:uid="{00000000-0005-0000-0000-0000EE000000}"/>
    <cellStyle name="Comma 7 2" xfId="360" xr:uid="{00000000-0005-0000-0000-0000EF000000}"/>
    <cellStyle name="Explanatory Text" xfId="74" builtinId="53" customBuiltin="1"/>
    <cellStyle name="Good" xfId="65" builtinId="26" customBuiltin="1"/>
    <cellStyle name="Heading 1" xfId="61" builtinId="16" customBuiltin="1"/>
    <cellStyle name="Heading 2" xfId="62" builtinId="17" customBuiltin="1"/>
    <cellStyle name="Heading 3" xfId="63" builtinId="18" customBuiltin="1"/>
    <cellStyle name="Heading 4" xfId="64" builtinId="19" customBuiltin="1"/>
    <cellStyle name="Input" xfId="68" builtinId="20" customBuiltin="1"/>
    <cellStyle name="Linked Cell" xfId="71" builtinId="24" customBuiltin="1"/>
    <cellStyle name="Neutral" xfId="67" builtinId="28" customBuiltin="1"/>
    <cellStyle name="Normal" xfId="0" builtinId="0"/>
    <cellStyle name="Normal 10" xfId="157" xr:uid="{00000000-0005-0000-0000-0000FA000000}"/>
    <cellStyle name="Normal 10 2" xfId="361" xr:uid="{00000000-0005-0000-0000-0000FB000000}"/>
    <cellStyle name="Normal 11" xfId="173" xr:uid="{00000000-0005-0000-0000-0000FC000000}"/>
    <cellStyle name="Normal 11 2" xfId="362" xr:uid="{00000000-0005-0000-0000-0000FD000000}"/>
    <cellStyle name="Normal 12" xfId="241" xr:uid="{00000000-0005-0000-0000-0000FE000000}"/>
    <cellStyle name="Normal 12 2" xfId="363" xr:uid="{00000000-0005-0000-0000-0000FF000000}"/>
    <cellStyle name="Normal 13" xfId="255" xr:uid="{00000000-0005-0000-0000-000000010000}"/>
    <cellStyle name="Normal 15" xfId="2" xr:uid="{00000000-0005-0000-0000-000001010000}"/>
    <cellStyle name="Normal 15 2" xfId="101" xr:uid="{00000000-0005-0000-0000-000002010000}"/>
    <cellStyle name="Normal 15 2 2" xfId="365" xr:uid="{00000000-0005-0000-0000-000003010000}"/>
    <cellStyle name="Normal 15 3" xfId="188" xr:uid="{00000000-0005-0000-0000-000004010000}"/>
    <cellStyle name="Normal 15 3 2" xfId="366" xr:uid="{00000000-0005-0000-0000-000005010000}"/>
    <cellStyle name="Normal 15 4" xfId="364" xr:uid="{00000000-0005-0000-0000-000006010000}"/>
    <cellStyle name="Normal 16 2" xfId="3" xr:uid="{00000000-0005-0000-0000-000007010000}"/>
    <cellStyle name="Normal 16 2 2" xfId="102" xr:uid="{00000000-0005-0000-0000-000008010000}"/>
    <cellStyle name="Normal 17 2" xfId="4" xr:uid="{00000000-0005-0000-0000-000009010000}"/>
    <cellStyle name="Normal 17 2 2" xfId="103" xr:uid="{00000000-0005-0000-0000-00000A010000}"/>
    <cellStyle name="Normal 18 2" xfId="5" xr:uid="{00000000-0005-0000-0000-00000B010000}"/>
    <cellStyle name="Normal 18 2 2" xfId="104" xr:uid="{00000000-0005-0000-0000-00000C010000}"/>
    <cellStyle name="Normal 19" xfId="6" xr:uid="{00000000-0005-0000-0000-00000D010000}"/>
    <cellStyle name="Normal 2" xfId="7" xr:uid="{00000000-0005-0000-0000-00000E010000}"/>
    <cellStyle name="Normal 2 2" xfId="8" xr:uid="{00000000-0005-0000-0000-00000F010000}"/>
    <cellStyle name="Normal 2 3" xfId="9" xr:uid="{00000000-0005-0000-0000-000010010000}"/>
    <cellStyle name="Normal 2 4" xfId="10" xr:uid="{00000000-0005-0000-0000-000011010000}"/>
    <cellStyle name="Normal 2 5" xfId="11" xr:uid="{00000000-0005-0000-0000-000012010000}"/>
    <cellStyle name="Normal 2 6" xfId="12" xr:uid="{00000000-0005-0000-0000-000013010000}"/>
    <cellStyle name="Normal 2 7" xfId="13" xr:uid="{00000000-0005-0000-0000-000014010000}"/>
    <cellStyle name="Normal 2 8" xfId="14" xr:uid="{00000000-0005-0000-0000-000015010000}"/>
    <cellStyle name="Normal 2 8 2" xfId="105" xr:uid="{00000000-0005-0000-0000-000016010000}"/>
    <cellStyle name="Normal 2 9" xfId="15" xr:uid="{00000000-0005-0000-0000-000017010000}"/>
    <cellStyle name="Normal 2 9 2" xfId="106" xr:uid="{00000000-0005-0000-0000-000018010000}"/>
    <cellStyle name="Normal 3" xfId="16" xr:uid="{00000000-0005-0000-0000-000019010000}"/>
    <cellStyle name="Normal 3 2" xfId="17" xr:uid="{00000000-0005-0000-0000-00001A010000}"/>
    <cellStyle name="Normal 3 3" xfId="18" xr:uid="{00000000-0005-0000-0000-00001B010000}"/>
    <cellStyle name="Normal 3 4" xfId="19" xr:uid="{00000000-0005-0000-0000-00001C010000}"/>
    <cellStyle name="Normal 3 5" xfId="20" xr:uid="{00000000-0005-0000-0000-00001D010000}"/>
    <cellStyle name="Normal 3 6" xfId="21" xr:uid="{00000000-0005-0000-0000-00001E010000}"/>
    <cellStyle name="Normal 3 7" xfId="22" xr:uid="{00000000-0005-0000-0000-00001F010000}"/>
    <cellStyle name="Normal 3 8" xfId="23" xr:uid="{00000000-0005-0000-0000-000020010000}"/>
    <cellStyle name="Normal 3 8 2" xfId="107" xr:uid="{00000000-0005-0000-0000-000021010000}"/>
    <cellStyle name="Normal 3 9" xfId="24" xr:uid="{00000000-0005-0000-0000-000022010000}"/>
    <cellStyle name="Normal 3 9 2" xfId="108" xr:uid="{00000000-0005-0000-0000-000023010000}"/>
    <cellStyle name="Normal 35 2" xfId="25" xr:uid="{00000000-0005-0000-0000-000024010000}"/>
    <cellStyle name="Normal 35 2 2" xfId="109" xr:uid="{00000000-0005-0000-0000-000025010000}"/>
    <cellStyle name="Normal 4" xfId="26" xr:uid="{00000000-0005-0000-0000-000026010000}"/>
    <cellStyle name="Normal 4 2" xfId="27" xr:uid="{00000000-0005-0000-0000-000027010000}"/>
    <cellStyle name="Normal 4 3" xfId="28" xr:uid="{00000000-0005-0000-0000-000028010000}"/>
    <cellStyle name="Normal 4 4" xfId="29" xr:uid="{00000000-0005-0000-0000-000029010000}"/>
    <cellStyle name="Normal 4 5" xfId="30" xr:uid="{00000000-0005-0000-0000-00002A010000}"/>
    <cellStyle name="Normal 4 6" xfId="31" xr:uid="{00000000-0005-0000-0000-00002B010000}"/>
    <cellStyle name="Normal 4 7" xfId="32" xr:uid="{00000000-0005-0000-0000-00002C010000}"/>
    <cellStyle name="Normal 4 8" xfId="33" xr:uid="{00000000-0005-0000-0000-00002D010000}"/>
    <cellStyle name="Normal 4 8 2" xfId="110" xr:uid="{00000000-0005-0000-0000-00002E010000}"/>
    <cellStyle name="Normal 4 9" xfId="34" xr:uid="{00000000-0005-0000-0000-00002F010000}"/>
    <cellStyle name="Normal 4 9 2" xfId="111" xr:uid="{00000000-0005-0000-0000-000030010000}"/>
    <cellStyle name="Normal 40" xfId="35" xr:uid="{00000000-0005-0000-0000-000031010000}"/>
    <cellStyle name="Normal 40 2" xfId="112" xr:uid="{00000000-0005-0000-0000-000032010000}"/>
    <cellStyle name="Normal 41" xfId="36" xr:uid="{00000000-0005-0000-0000-000033010000}"/>
    <cellStyle name="Normal 41 2" xfId="113" xr:uid="{00000000-0005-0000-0000-000034010000}"/>
    <cellStyle name="Normal 42" xfId="37" xr:uid="{00000000-0005-0000-0000-000035010000}"/>
    <cellStyle name="Normal 42 2" xfId="114" xr:uid="{00000000-0005-0000-0000-000036010000}"/>
    <cellStyle name="Normal 43" xfId="38" xr:uid="{00000000-0005-0000-0000-000037010000}"/>
    <cellStyle name="Normal 43 2" xfId="115" xr:uid="{00000000-0005-0000-0000-000038010000}"/>
    <cellStyle name="Normal 43 2 2" xfId="368" xr:uid="{00000000-0005-0000-0000-000039010000}"/>
    <cellStyle name="Normal 43 3" xfId="189" xr:uid="{00000000-0005-0000-0000-00003A010000}"/>
    <cellStyle name="Normal 43 3 2" xfId="369" xr:uid="{00000000-0005-0000-0000-00003B010000}"/>
    <cellStyle name="Normal 43 4" xfId="367" xr:uid="{00000000-0005-0000-0000-00003C010000}"/>
    <cellStyle name="Normal 44" xfId="59" xr:uid="{00000000-0005-0000-0000-00003D010000}"/>
    <cellStyle name="Normal 44 2" xfId="116" xr:uid="{00000000-0005-0000-0000-00003E010000}"/>
    <cellStyle name="Normal 5" xfId="39" xr:uid="{00000000-0005-0000-0000-00003F010000}"/>
    <cellStyle name="Normal 5 2" xfId="40" xr:uid="{00000000-0005-0000-0000-000040010000}"/>
    <cellStyle name="Normal 5 3" xfId="41" xr:uid="{00000000-0005-0000-0000-000041010000}"/>
    <cellStyle name="Normal 5 4" xfId="42" xr:uid="{00000000-0005-0000-0000-000042010000}"/>
    <cellStyle name="Normal 5 5" xfId="43" xr:uid="{00000000-0005-0000-0000-000043010000}"/>
    <cellStyle name="Normal 5 6" xfId="44" xr:uid="{00000000-0005-0000-0000-000044010000}"/>
    <cellStyle name="Normal 5 7" xfId="45" xr:uid="{00000000-0005-0000-0000-000045010000}"/>
    <cellStyle name="Normal 5 8" xfId="46" xr:uid="{00000000-0005-0000-0000-000046010000}"/>
    <cellStyle name="Normal 5 8 2" xfId="117" xr:uid="{00000000-0005-0000-0000-000047010000}"/>
    <cellStyle name="Normal 5 9" xfId="47" xr:uid="{00000000-0005-0000-0000-000048010000}"/>
    <cellStyle name="Normal 5 9 2" xfId="118" xr:uid="{00000000-0005-0000-0000-000049010000}"/>
    <cellStyle name="Normal 6" xfId="48" xr:uid="{00000000-0005-0000-0000-00004A010000}"/>
    <cellStyle name="Normal 6 2" xfId="49" xr:uid="{00000000-0005-0000-0000-00004B010000}"/>
    <cellStyle name="Normal 6 3" xfId="50" xr:uid="{00000000-0005-0000-0000-00004C010000}"/>
    <cellStyle name="Normal 6 4" xfId="51" xr:uid="{00000000-0005-0000-0000-00004D010000}"/>
    <cellStyle name="Normal 6 5" xfId="52" xr:uid="{00000000-0005-0000-0000-00004E010000}"/>
    <cellStyle name="Normal 6 6" xfId="53" xr:uid="{00000000-0005-0000-0000-00004F010000}"/>
    <cellStyle name="Normal 6 7" xfId="54" xr:uid="{00000000-0005-0000-0000-000050010000}"/>
    <cellStyle name="Normal 6 8" xfId="55" xr:uid="{00000000-0005-0000-0000-000051010000}"/>
    <cellStyle name="Normal 6 8 2" xfId="119" xr:uid="{00000000-0005-0000-0000-000052010000}"/>
    <cellStyle name="Normal 6 9" xfId="56" xr:uid="{00000000-0005-0000-0000-000053010000}"/>
    <cellStyle name="Normal 6 9 2" xfId="120" xr:uid="{00000000-0005-0000-0000-000054010000}"/>
    <cellStyle name="Normal 7" xfId="122" xr:uid="{00000000-0005-0000-0000-000055010000}"/>
    <cellStyle name="Normal 7 2" xfId="57" xr:uid="{00000000-0005-0000-0000-000056010000}"/>
    <cellStyle name="Normal 7 2 2" xfId="121" xr:uid="{00000000-0005-0000-0000-000057010000}"/>
    <cellStyle name="Normal 7 2 2 2" xfId="372" xr:uid="{00000000-0005-0000-0000-000058010000}"/>
    <cellStyle name="Normal 7 2 3" xfId="190" xr:uid="{00000000-0005-0000-0000-000059010000}"/>
    <cellStyle name="Normal 7 2 3 2" xfId="373" xr:uid="{00000000-0005-0000-0000-00005A010000}"/>
    <cellStyle name="Normal 7 2 4" xfId="371" xr:uid="{00000000-0005-0000-0000-00005B010000}"/>
    <cellStyle name="Normal 7 3" xfId="203" xr:uid="{00000000-0005-0000-0000-00005C010000}"/>
    <cellStyle name="Normal 7 3 2" xfId="374" xr:uid="{00000000-0005-0000-0000-00005D010000}"/>
    <cellStyle name="Normal 7 4" xfId="238" xr:uid="{00000000-0005-0000-0000-00005E010000}"/>
    <cellStyle name="Normal 7 4 2" xfId="375" xr:uid="{00000000-0005-0000-0000-00005F010000}"/>
    <cellStyle name="Normal 7 5" xfId="370" xr:uid="{00000000-0005-0000-0000-000060010000}"/>
    <cellStyle name="Normal 8" xfId="126" xr:uid="{00000000-0005-0000-0000-000061010000}"/>
    <cellStyle name="Normal 8 2" xfId="207" xr:uid="{00000000-0005-0000-0000-000062010000}"/>
    <cellStyle name="Normal 8 2 2" xfId="377" xr:uid="{00000000-0005-0000-0000-000063010000}"/>
    <cellStyle name="Normal 8 3" xfId="376" xr:uid="{00000000-0005-0000-0000-000064010000}"/>
    <cellStyle name="Normal 9" xfId="141" xr:uid="{00000000-0005-0000-0000-000065010000}"/>
    <cellStyle name="Normal 9 2" xfId="222" xr:uid="{00000000-0005-0000-0000-000066010000}"/>
    <cellStyle name="Normal 9 2 2" xfId="379" xr:uid="{00000000-0005-0000-0000-000067010000}"/>
    <cellStyle name="Normal 9 3" xfId="378" xr:uid="{00000000-0005-0000-0000-000068010000}"/>
    <cellStyle name="Note 2" xfId="125" xr:uid="{00000000-0005-0000-0000-000069010000}"/>
    <cellStyle name="Note 2 2" xfId="206" xr:uid="{00000000-0005-0000-0000-00006A010000}"/>
    <cellStyle name="Note 2 2 2" xfId="381" xr:uid="{00000000-0005-0000-0000-00006B010000}"/>
    <cellStyle name="Note 2 3" xfId="380" xr:uid="{00000000-0005-0000-0000-00006C010000}"/>
    <cellStyle name="Note 3" xfId="128" xr:uid="{00000000-0005-0000-0000-00006D010000}"/>
    <cellStyle name="Note 3 2" xfId="209" xr:uid="{00000000-0005-0000-0000-00006E010000}"/>
    <cellStyle name="Note 3 2 2" xfId="383" xr:uid="{00000000-0005-0000-0000-00006F010000}"/>
    <cellStyle name="Note 3 3" xfId="382" xr:uid="{00000000-0005-0000-0000-000070010000}"/>
    <cellStyle name="Note 4" xfId="144" xr:uid="{00000000-0005-0000-0000-000071010000}"/>
    <cellStyle name="Note 4 2" xfId="225" xr:uid="{00000000-0005-0000-0000-000072010000}"/>
    <cellStyle name="Note 4 2 2" xfId="385" xr:uid="{00000000-0005-0000-0000-000073010000}"/>
    <cellStyle name="Note 4 3" xfId="384" xr:uid="{00000000-0005-0000-0000-000074010000}"/>
    <cellStyle name="Note 5" xfId="160" xr:uid="{00000000-0005-0000-0000-000075010000}"/>
    <cellStyle name="Note 5 2" xfId="386" xr:uid="{00000000-0005-0000-0000-000076010000}"/>
    <cellStyle name="Note 6" xfId="175" xr:uid="{00000000-0005-0000-0000-000077010000}"/>
    <cellStyle name="Note 6 2" xfId="387" xr:uid="{00000000-0005-0000-0000-000078010000}"/>
    <cellStyle name="Note 7" xfId="242" xr:uid="{00000000-0005-0000-0000-000079010000}"/>
    <cellStyle name="Output" xfId="69" builtinId="21" customBuiltin="1"/>
    <cellStyle name="Percent 2" xfId="124" xr:uid="{00000000-0005-0000-0000-00007B010000}"/>
    <cellStyle name="Percent 2 2" xfId="205" xr:uid="{00000000-0005-0000-0000-00007C010000}"/>
    <cellStyle name="Percent 2 2 2" xfId="389" xr:uid="{00000000-0005-0000-0000-00007D010000}"/>
    <cellStyle name="Percent 2 3" xfId="240" xr:uid="{00000000-0005-0000-0000-00007E010000}"/>
    <cellStyle name="Percent 2 3 2" xfId="390" xr:uid="{00000000-0005-0000-0000-00007F010000}"/>
    <cellStyle name="Percent 2 4" xfId="388" xr:uid="{00000000-0005-0000-0000-000080010000}"/>
    <cellStyle name="Percent 3" xfId="143" xr:uid="{00000000-0005-0000-0000-000081010000}"/>
    <cellStyle name="Percent 3 2" xfId="224" xr:uid="{00000000-0005-0000-0000-000082010000}"/>
    <cellStyle name="Percent 3 2 2" xfId="392" xr:uid="{00000000-0005-0000-0000-000083010000}"/>
    <cellStyle name="Percent 3 3" xfId="391" xr:uid="{00000000-0005-0000-0000-000084010000}"/>
    <cellStyle name="Percent 4" xfId="100" xr:uid="{00000000-0005-0000-0000-000085010000}"/>
    <cellStyle name="Percent 5" xfId="159" xr:uid="{00000000-0005-0000-0000-000086010000}"/>
    <cellStyle name="Percent 5 2" xfId="393" xr:uid="{00000000-0005-0000-0000-000087010000}"/>
    <cellStyle name="Title" xfId="60" builtinId="15" customBuiltin="1"/>
    <cellStyle name="Total" xfId="75" builtinId="25" customBuiltin="1"/>
    <cellStyle name="Warning Text" xfId="73" builtinId="11" customBuiltin="1"/>
  </cellStyles>
  <dxfs count="15">
    <dxf>
      <font>
        <b val="0"/>
        <i val="0"/>
        <strike val="0"/>
        <condense val="0"/>
        <extend val="0"/>
        <outline val="0"/>
        <shadow val="0"/>
        <u val="none"/>
        <vertAlign val="baseline"/>
        <sz val="9"/>
        <color auto="1"/>
        <name val="Arial"/>
        <scheme val="none"/>
      </font>
      <numFmt numFmtId="1" formatCode="0"/>
      <fill>
        <patternFill patternType="solid">
          <fgColor indexed="64"/>
          <bgColor theme="0" tint="-0.34998626667073579"/>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scheme val="none"/>
      </font>
      <fill>
        <patternFill patternType="solid">
          <fgColor indexed="64"/>
          <bgColor theme="0" tint="-0.34998626667073579"/>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1" formatCode="0"/>
      <fill>
        <patternFill patternType="solid">
          <fgColor indexed="64"/>
          <bgColor theme="0" tint="-0.34998626667073579"/>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auto="1"/>
        <name val="Arial"/>
        <scheme val="none"/>
      </font>
      <fill>
        <patternFill patternType="solid">
          <fgColor indexed="64"/>
          <bgColor theme="0"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scheme val="none"/>
      </font>
      <fill>
        <patternFill patternType="solid">
          <fgColor indexed="64"/>
          <bgColor theme="0"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scheme val="none"/>
      </font>
      <fill>
        <patternFill patternType="solid">
          <fgColor indexed="64"/>
          <bgColor theme="0"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scheme val="none"/>
      </font>
      <fill>
        <patternFill patternType="solid">
          <fgColor indexed="64"/>
          <bgColor theme="0"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scheme val="none"/>
      </font>
      <fill>
        <patternFill patternType="solid">
          <fgColor indexed="64"/>
          <bgColor theme="0"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9"/>
        <color auto="1"/>
        <name val="Arial"/>
        <scheme val="none"/>
      </font>
      <numFmt numFmtId="3" formatCode="#,##0"/>
      <fill>
        <patternFill patternType="solid">
          <fgColor indexed="64"/>
          <bgColor theme="0" tint="-0.249977111117893"/>
        </patternFill>
      </fill>
      <alignment horizontal="general"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13" formatCode="0%"/>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n">
          <color indexed="64"/>
        </right>
        <top/>
        <bottom/>
        <vertical/>
        <horizontal/>
      </border>
    </dxf>
    <dxf>
      <border outline="0">
        <left style="medium">
          <color rgb="FF000000"/>
        </left>
        <right style="medium">
          <color rgb="FF000000"/>
        </right>
        <top style="medium">
          <color rgb="FF000000"/>
        </top>
        <bottom style="medium">
          <color rgb="FF000000"/>
        </bottom>
      </border>
    </dxf>
    <dxf>
      <font>
        <b/>
        <i val="0"/>
        <strike val="0"/>
        <condense val="0"/>
        <extend val="0"/>
        <outline val="0"/>
        <shadow val="0"/>
        <u val="none"/>
        <vertAlign val="baseline"/>
        <sz val="8"/>
        <color auto="1"/>
        <name val="Arial"/>
        <scheme val="none"/>
      </font>
      <fill>
        <patternFill patternType="solid">
          <fgColor indexed="64"/>
          <bgColor theme="0" tint="-0.34998626667073579"/>
        </patternFill>
      </fill>
      <alignment horizontal="center" vertical="bottom" textRotation="65" wrapText="0" indent="0" justifyLastLine="0" shrinkToFit="0" readingOrder="0"/>
      <border diagonalUp="0" diagonalDown="0" outline="0">
        <left style="thin">
          <color indexed="64"/>
        </left>
        <right style="thin">
          <color indexed="64"/>
        </right>
        <top/>
        <bottom/>
      </border>
    </dxf>
  </dxfs>
  <tableStyles count="1" defaultTableStyle="TableStyleMedium9" defaultPivotStyle="PivotStyleLight16">
    <tableStyle name="Table Style 1" pivot="0" count="0" xr9:uid="{00000000-0011-0000-FFFF-FFFF00000000}"/>
  </tableStyles>
  <colors>
    <mruColors>
      <color rgb="FFCCFFCC"/>
      <color rgb="FFFFFF99"/>
      <color rgb="FF00CC00"/>
      <color rgb="FFFF5050"/>
      <color rgb="FFFF9933"/>
      <color rgb="FFFFCC66"/>
      <color rgb="FFFFFFCC"/>
      <color rgb="FF75F175"/>
      <color rgb="FF66FF66"/>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200025</xdr:colOff>
      <xdr:row>2</xdr:row>
      <xdr:rowOff>0</xdr:rowOff>
    </xdr:from>
    <xdr:to>
      <xdr:col>19</xdr:col>
      <xdr:colOff>277747</xdr:colOff>
      <xdr:row>3</xdr:row>
      <xdr:rowOff>192404</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bwMode="auto">
        <a:xfrm>
          <a:off x="7962900" y="657225"/>
          <a:ext cx="1668397" cy="411479"/>
        </a:xfrm>
        <a:prstGeom prst="rect">
          <a:avLst/>
        </a:prstGeom>
        <a:solidFill>
          <a:schemeClr val="bg1">
            <a:lumMod val="65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800" b="1">
              <a:latin typeface="Arial" pitchFamily="34" charset="0"/>
              <a:cs typeface="Arial" pitchFamily="34" charset="0"/>
            </a:rPr>
            <a:t>Resources and other </a:t>
          </a:r>
        </a:p>
        <a:p>
          <a:pPr algn="ctr"/>
          <a:r>
            <a:rPr lang="en-US" sz="800" b="1">
              <a:latin typeface="Arial" pitchFamily="34" charset="0"/>
              <a:cs typeface="Arial" pitchFamily="34" charset="0"/>
            </a:rPr>
            <a:t>Measures not included in       </a:t>
          </a:r>
        </a:p>
        <a:p>
          <a:pPr algn="ctr"/>
          <a:r>
            <a:rPr lang="en-US" sz="800" b="1">
              <a:latin typeface="Arial" pitchFamily="34" charset="0"/>
              <a:cs typeface="Arial" pitchFamily="34" charset="0"/>
            </a:rPr>
            <a:t>F-TRAC Scenarios</a:t>
          </a:r>
        </a:p>
      </xdr:txBody>
    </xdr:sp>
    <xdr:clientData/>
  </xdr:twoCellAnchor>
  <xdr:twoCellAnchor>
    <xdr:from>
      <xdr:col>8</xdr:col>
      <xdr:colOff>95250</xdr:colOff>
      <xdr:row>1</xdr:row>
      <xdr:rowOff>495300</xdr:rowOff>
    </xdr:from>
    <xdr:to>
      <xdr:col>14</xdr:col>
      <xdr:colOff>0</xdr:colOff>
      <xdr:row>3</xdr:row>
      <xdr:rowOff>190500</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bwMode="auto">
        <a:xfrm>
          <a:off x="4972050" y="695325"/>
          <a:ext cx="1676400" cy="466725"/>
        </a:xfrm>
        <a:prstGeom prst="rect">
          <a:avLst/>
        </a:prstGeom>
        <a:solidFill>
          <a:schemeClr val="bg1">
            <a:lumMod val="75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800" b="1">
              <a:latin typeface="Arial" pitchFamily="34" charset="0"/>
              <a:cs typeface="Arial" pitchFamily="34" charset="0"/>
            </a:rPr>
            <a:t>Resources included in </a:t>
          </a:r>
        </a:p>
        <a:p>
          <a:pPr algn="ctr"/>
          <a:r>
            <a:rPr lang="en-US" sz="800" b="1">
              <a:latin typeface="Arial" pitchFamily="34" charset="0"/>
              <a:cs typeface="Arial" pitchFamily="34" charset="0"/>
            </a:rPr>
            <a:t>F-TRAC Scenarios</a:t>
          </a:r>
        </a:p>
      </xdr:txBody>
    </xdr:sp>
    <xdr:clientData/>
  </xdr:twoCellAnchor>
  <xdr:twoCellAnchor>
    <xdr:from>
      <xdr:col>14</xdr:col>
      <xdr:colOff>0</xdr:colOff>
      <xdr:row>140</xdr:row>
      <xdr:rowOff>9525</xdr:rowOff>
    </xdr:from>
    <xdr:to>
      <xdr:col>17</xdr:col>
      <xdr:colOff>247650</xdr:colOff>
      <xdr:row>147</xdr:row>
      <xdr:rowOff>123825</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7296150" y="20459700"/>
          <a:ext cx="160020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defTabSz="274320">
            <a:tabLst/>
          </a:pPr>
          <a:r>
            <a:rPr lang="en-US" sz="1100"/>
            <a:t>	</a:t>
          </a:r>
          <a:r>
            <a:rPr lang="en-US" sz="1100" b="1"/>
            <a:t>Key</a:t>
          </a:r>
        </a:p>
        <a:p>
          <a:pPr defTabSz="274320">
            <a:tabLst/>
          </a:pPr>
          <a:r>
            <a:rPr lang="en-US" sz="1100" b="0" i="0" u="none" strike="noStrike">
              <a:solidFill>
                <a:schemeClr val="dk1"/>
              </a:solidFill>
              <a:effectLst/>
              <a:latin typeface="+mn-lt"/>
              <a:ea typeface="+mn-ea"/>
              <a:cs typeface="+mn-cs"/>
            </a:rPr>
            <a:t>5</a:t>
          </a:r>
          <a:r>
            <a:rPr lang="en-US" sz="1100">
              <a:latin typeface="+mn-lt"/>
            </a:rPr>
            <a:t> 	Very High</a:t>
          </a:r>
        </a:p>
        <a:p>
          <a:pPr defTabSz="274320">
            <a:tabLst/>
          </a:pPr>
          <a:r>
            <a:rPr lang="en-US" sz="1100">
              <a:latin typeface="+mn-lt"/>
            </a:rPr>
            <a:t>4	High</a:t>
          </a:r>
        </a:p>
        <a:p>
          <a:pPr defTabSz="274320">
            <a:tabLst/>
          </a:pPr>
          <a:r>
            <a:rPr lang="en-US" sz="1100" b="0" i="0" u="none" strike="noStrike">
              <a:solidFill>
                <a:schemeClr val="dk1"/>
              </a:solidFill>
              <a:effectLst/>
              <a:latin typeface="+mn-lt"/>
              <a:ea typeface="+mn-ea"/>
              <a:cs typeface="+mn-cs"/>
            </a:rPr>
            <a:t>3</a:t>
          </a:r>
          <a:r>
            <a:rPr lang="en-US" sz="1100">
              <a:latin typeface="+mn-lt"/>
            </a:rPr>
            <a:t> 	Medium</a:t>
          </a:r>
        </a:p>
        <a:p>
          <a:pPr defTabSz="274320">
            <a:tabLst/>
          </a:pPr>
          <a:r>
            <a:rPr lang="en-US" sz="1100">
              <a:solidFill>
                <a:schemeClr val="dk1"/>
              </a:solidFill>
              <a:effectLst/>
              <a:latin typeface="+mn-lt"/>
              <a:ea typeface="+mn-ea"/>
              <a:cs typeface="+mn-cs"/>
            </a:rPr>
            <a:t>2</a:t>
          </a:r>
          <a:r>
            <a:rPr lang="en-US" sz="1100">
              <a:latin typeface="+mn-lt"/>
            </a:rPr>
            <a:t>	Medium-Low</a:t>
          </a:r>
        </a:p>
        <a:p>
          <a:pPr defTabSz="274320">
            <a:tabLst/>
          </a:pPr>
          <a:r>
            <a:rPr lang="en-US" sz="1100">
              <a:solidFill>
                <a:schemeClr val="dk1"/>
              </a:solidFill>
              <a:effectLst/>
              <a:latin typeface="+mn-lt"/>
              <a:ea typeface="+mn-ea"/>
              <a:cs typeface="+mn-cs"/>
            </a:rPr>
            <a:t>1</a:t>
          </a:r>
          <a:r>
            <a:rPr lang="en-US" sz="1100">
              <a:latin typeface="+mn-lt"/>
            </a:rPr>
            <a:t>	Low	</a:t>
          </a:r>
        </a:p>
      </xdr:txBody>
    </xdr:sp>
    <xdr:clientData/>
  </xdr:twoCellAnchor>
  <xdr:oneCellAnchor>
    <xdr:from>
      <xdr:col>1</xdr:col>
      <xdr:colOff>0</xdr:colOff>
      <xdr:row>140</xdr:row>
      <xdr:rowOff>9525</xdr:rowOff>
    </xdr:from>
    <xdr:ext cx="3552826" cy="165735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266700" y="20459700"/>
          <a:ext cx="3552826" cy="1657350"/>
        </a:xfrm>
        <a:prstGeom prst="rect">
          <a:avLst/>
        </a:prstGeom>
        <a:noFill/>
        <a:ln>
          <a:solidFill>
            <a:schemeClr val="tx1"/>
          </a:solidFill>
        </a:ln>
        <a:effectLst/>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n-US" sz="1100" b="1" i="0" u="none" strike="noStrike">
              <a:solidFill>
                <a:sysClr val="windowText" lastClr="000000"/>
              </a:solidFill>
              <a:latin typeface="+mn-lt"/>
              <a:ea typeface="+mn-ea"/>
              <a:cs typeface="+mn-cs"/>
            </a:rPr>
            <a:t>Acreage Summary</a:t>
          </a:r>
          <a:r>
            <a:rPr lang="en-US">
              <a:solidFill>
                <a:sysClr val="windowText" lastClr="000000"/>
              </a:solidFill>
            </a:rPr>
            <a:t> </a:t>
          </a:r>
          <a:endParaRPr lang="en-US" sz="1100" b="1" i="0" u="none" strike="noStrike">
            <a:solidFill>
              <a:sysClr val="windowText" lastClr="000000"/>
            </a:solidFill>
            <a:latin typeface="+mn-lt"/>
            <a:ea typeface="+mn-ea"/>
            <a:cs typeface="+mn-cs"/>
          </a:endParaRPr>
        </a:p>
        <a:p>
          <a:r>
            <a:rPr lang="en-US" sz="1100" b="1" i="0" u="sng" strike="noStrike">
              <a:solidFill>
                <a:sysClr val="windowText" lastClr="000000"/>
              </a:solidFill>
              <a:latin typeface="+mn-lt"/>
              <a:ea typeface="+mn-ea"/>
              <a:cs typeface="+mn-cs"/>
            </a:rPr>
            <a:t> Category </a:t>
          </a:r>
          <a:r>
            <a:rPr lang="en-US" u="sng">
              <a:solidFill>
                <a:sysClr val="windowText" lastClr="000000"/>
              </a:solidFill>
            </a:rPr>
            <a:t> 	</a:t>
          </a:r>
          <a:r>
            <a:rPr lang="en-US" u="sng" baseline="0">
              <a:solidFill>
                <a:sysClr val="windowText" lastClr="000000"/>
              </a:solidFill>
            </a:rPr>
            <a:t>               	               </a:t>
          </a:r>
          <a:r>
            <a:rPr lang="en-US" sz="1100" b="1" i="0" u="sng" strike="noStrike">
              <a:solidFill>
                <a:sysClr val="windowText" lastClr="000000"/>
              </a:solidFill>
              <a:latin typeface="+mn-lt"/>
              <a:ea typeface="+mn-ea"/>
              <a:cs typeface="+mn-cs"/>
            </a:rPr>
            <a:t>Remaining Acres</a:t>
          </a:r>
          <a:r>
            <a:rPr lang="en-US" u="sng">
              <a:solidFill>
                <a:sysClr val="windowText" lastClr="000000"/>
              </a:solidFill>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Critical Natural Lands  		   721,468 Partnerships &amp; Reg. Incentives  		   628,495</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Less-Than-Fee 			   709,932 Climate Change Lands 		     95,611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Substantially  Complete		     16,530</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prstClr val="black"/>
              </a:solidFill>
              <a:effectLst/>
              <a:uLnTx/>
              <a:uFillTx/>
              <a:latin typeface="+mn-lt"/>
              <a:ea typeface="+mn-ea"/>
              <a:cs typeface="+mn-cs"/>
            </a:rPr>
            <a:t>Critical Historical Resources  	    	       1,690</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Total   	                          	 	2,173,726</a:t>
          </a:r>
          <a:endParaRPr kumimoji="0" 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editAs="oneCell">
    <xdr:from>
      <xdr:col>14</xdr:col>
      <xdr:colOff>99060</xdr:colOff>
      <xdr:row>148</xdr:row>
      <xdr:rowOff>22860</xdr:rowOff>
    </xdr:from>
    <xdr:to>
      <xdr:col>16</xdr:col>
      <xdr:colOff>286583</xdr:colOff>
      <xdr:row>155</xdr:row>
      <xdr:rowOff>16073</xdr:rowOff>
    </xdr:to>
    <xdr:pic>
      <xdr:nvPicPr>
        <xdr:cNvPr id="3" name="Picture 2">
          <a:extLst>
            <a:ext uri="{FF2B5EF4-FFF2-40B4-BE49-F238E27FC236}">
              <a16:creationId xmlns:a16="http://schemas.microsoft.com/office/drawing/2014/main" id="{866F3A90-43DB-DFB9-793E-2189E2BB4E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05800" y="21450300"/>
          <a:ext cx="892373" cy="89237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5:R138" totalsRowShown="0" headerRowDxfId="14" tableBorderDxfId="13" headerRowCellStyle="Normal 19">
  <autoFilter ref="A5:R138" xr:uid="{3EE4A516-9964-4ED5-8536-18FA7172622C}"/>
  <tableColumns count="18">
    <tableColumn id="1" xr3:uid="{00000000-0010-0000-0000-000001000000}" name="Category*" dataDxfId="12" dataCellStyle="Normal 19"/>
    <tableColumn id="2" xr3:uid="{00000000-0010-0000-0000-000002000000}" name="Remaining Project Acres"/>
    <tableColumn id="3" xr3:uid="{00000000-0010-0000-0000-000003000000}" name="Percent Complete" dataDxfId="11" dataCellStyle="Normal 19"/>
    <tableColumn id="4" xr3:uid="{00000000-0010-0000-0000-000004000000}" name="Project Name" dataDxfId="10" dataCellStyle="Normal 19"/>
    <tableColumn id="5" xr3:uid="{00000000-0010-0000-0000-000005000000}" name="F-TRAC Statewide"/>
    <tableColumn id="6" xr3:uid="{00000000-0010-0000-0000-000006000000}" name="F-TRAC on FL           Forever Projects"/>
    <tableColumn id="7" xr3:uid="{00000000-0010-0000-0000-000007000000}" name="Species" dataDxfId="9" dataCellStyle="Normal 2 2"/>
    <tableColumn id="8" xr3:uid="{00000000-0010-0000-0000-000008000000}" name="Communities" dataDxfId="8" dataCellStyle="Normal 5 2"/>
    <tableColumn id="9" xr3:uid="{00000000-0010-0000-0000-000009000000}" name="Surface Waters" dataDxfId="7" dataCellStyle="Normal 2 2"/>
    <tableColumn id="10" xr3:uid="{00000000-0010-0000-0000-00000A000000}" name="Wetlands &amp; Floodplain" dataDxfId="6" dataCellStyle="Normal 4 2"/>
    <tableColumn id="11" xr3:uid="{00000000-0010-0000-0000-00000B000000}" name="Forestry" dataDxfId="5" dataCellStyle="Normal 4 2"/>
    <tableColumn id="12" xr3:uid="{00000000-0010-0000-0000-00000C000000}" name="Aquifer Recharge" dataDxfId="4" dataCellStyle="Normal 4 5"/>
    <tableColumn id="13" xr3:uid="{00000000-0010-0000-0000-00000D000000}" name="Landscapes" dataDxfId="3" dataCellStyle="Normal 4 2"/>
    <tableColumn id="14" xr3:uid="{00000000-0010-0000-0000-00000E000000}" name="Cultural Resources                     (Archaell &amp; Historic)"/>
    <tableColumn id="16" xr3:uid="{00000000-0010-0000-0000-000010000000}" name="Trails Network" dataDxfId="2" dataCellStyle="Normal 19"/>
    <tableColumn id="17" xr3:uid="{00000000-0010-0000-0000-000011000000}" name="FL Natl Scenic Trail corridor"/>
    <tableColumn id="18" xr3:uid="{00000000-0010-0000-0000-000012000000}" name="Population w/in 100 mi" dataDxfId="1" dataCellStyle="Normal 19"/>
    <tableColumn id="19" xr3:uid="{00000000-0010-0000-0000-000013000000}" name="Climate Change             Sea Level Rise" dataDxfId="0" dataCellStyle="Normal 6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V168"/>
  <sheetViews>
    <sheetView tabSelected="1" zoomScaleNormal="100" workbookViewId="0">
      <selection activeCell="T85" sqref="T85"/>
    </sheetView>
  </sheetViews>
  <sheetFormatPr defaultRowHeight="10.199999999999999"/>
  <cols>
    <col min="1" max="1" width="4" style="3" customWidth="1"/>
    <col min="2" max="2" width="8.109375" style="40" customWidth="1"/>
    <col min="3" max="3" width="5.88671875" style="1" customWidth="1"/>
    <col min="4" max="4" width="47" style="1" customWidth="1"/>
    <col min="5" max="5" width="8.6640625" style="1" bestFit="1" customWidth="1"/>
    <col min="6" max="18" width="5.109375" style="1" customWidth="1"/>
    <col min="19" max="19" width="3.33203125" style="1" customWidth="1"/>
    <col min="20" max="20" width="5.109375" style="1" customWidth="1"/>
    <col min="21" max="255" width="9.109375" style="1"/>
    <col min="256" max="256" width="4" style="1" customWidth="1"/>
    <col min="257" max="257" width="8.109375" style="1" customWidth="1"/>
    <col min="258" max="258" width="5.88671875" style="1" customWidth="1"/>
    <col min="259" max="259" width="35.44140625" style="1" customWidth="1"/>
    <col min="260" max="260" width="5.33203125" style="1" customWidth="1"/>
    <col min="261" max="261" width="5.109375" style="1" customWidth="1"/>
    <col min="262" max="273" width="3.88671875" style="1" customWidth="1"/>
    <col min="274" max="274" width="5" style="1" customWidth="1"/>
    <col min="275" max="275" width="2.5546875" style="1" customWidth="1"/>
    <col min="276" max="276" width="7" style="1" customWidth="1"/>
    <col min="277" max="511" width="9.109375" style="1"/>
    <col min="512" max="512" width="4" style="1" customWidth="1"/>
    <col min="513" max="513" width="8.109375" style="1" customWidth="1"/>
    <col min="514" max="514" width="5.88671875" style="1" customWidth="1"/>
    <col min="515" max="515" width="35.44140625" style="1" customWidth="1"/>
    <col min="516" max="516" width="5.33203125" style="1" customWidth="1"/>
    <col min="517" max="517" width="5.109375" style="1" customWidth="1"/>
    <col min="518" max="529" width="3.88671875" style="1" customWidth="1"/>
    <col min="530" max="530" width="5" style="1" customWidth="1"/>
    <col min="531" max="531" width="2.5546875" style="1" customWidth="1"/>
    <col min="532" max="532" width="7" style="1" customWidth="1"/>
    <col min="533" max="767" width="9.109375" style="1"/>
    <col min="768" max="768" width="4" style="1" customWidth="1"/>
    <col min="769" max="769" width="8.109375" style="1" customWidth="1"/>
    <col min="770" max="770" width="5.88671875" style="1" customWidth="1"/>
    <col min="771" max="771" width="35.44140625" style="1" customWidth="1"/>
    <col min="772" max="772" width="5.33203125" style="1" customWidth="1"/>
    <col min="773" max="773" width="5.109375" style="1" customWidth="1"/>
    <col min="774" max="785" width="3.88671875" style="1" customWidth="1"/>
    <col min="786" max="786" width="5" style="1" customWidth="1"/>
    <col min="787" max="787" width="2.5546875" style="1" customWidth="1"/>
    <col min="788" max="788" width="7" style="1" customWidth="1"/>
    <col min="789" max="1023" width="9.109375" style="1"/>
    <col min="1024" max="1024" width="4" style="1" customWidth="1"/>
    <col min="1025" max="1025" width="8.109375" style="1" customWidth="1"/>
    <col min="1026" max="1026" width="5.88671875" style="1" customWidth="1"/>
    <col min="1027" max="1027" width="35.44140625" style="1" customWidth="1"/>
    <col min="1028" max="1028" width="5.33203125" style="1" customWidth="1"/>
    <col min="1029" max="1029" width="5.109375" style="1" customWidth="1"/>
    <col min="1030" max="1041" width="3.88671875" style="1" customWidth="1"/>
    <col min="1042" max="1042" width="5" style="1" customWidth="1"/>
    <col min="1043" max="1043" width="2.5546875" style="1" customWidth="1"/>
    <col min="1044" max="1044" width="7" style="1" customWidth="1"/>
    <col min="1045" max="1279" width="9.109375" style="1"/>
    <col min="1280" max="1280" width="4" style="1" customWidth="1"/>
    <col min="1281" max="1281" width="8.109375" style="1" customWidth="1"/>
    <col min="1282" max="1282" width="5.88671875" style="1" customWidth="1"/>
    <col min="1283" max="1283" width="35.44140625" style="1" customWidth="1"/>
    <col min="1284" max="1284" width="5.33203125" style="1" customWidth="1"/>
    <col min="1285" max="1285" width="5.109375" style="1" customWidth="1"/>
    <col min="1286" max="1297" width="3.88671875" style="1" customWidth="1"/>
    <col min="1298" max="1298" width="5" style="1" customWidth="1"/>
    <col min="1299" max="1299" width="2.5546875" style="1" customWidth="1"/>
    <col min="1300" max="1300" width="7" style="1" customWidth="1"/>
    <col min="1301" max="1535" width="9.109375" style="1"/>
    <col min="1536" max="1536" width="4" style="1" customWidth="1"/>
    <col min="1537" max="1537" width="8.109375" style="1" customWidth="1"/>
    <col min="1538" max="1538" width="5.88671875" style="1" customWidth="1"/>
    <col min="1539" max="1539" width="35.44140625" style="1" customWidth="1"/>
    <col min="1540" max="1540" width="5.33203125" style="1" customWidth="1"/>
    <col min="1541" max="1541" width="5.109375" style="1" customWidth="1"/>
    <col min="1542" max="1553" width="3.88671875" style="1" customWidth="1"/>
    <col min="1554" max="1554" width="5" style="1" customWidth="1"/>
    <col min="1555" max="1555" width="2.5546875" style="1" customWidth="1"/>
    <col min="1556" max="1556" width="7" style="1" customWidth="1"/>
    <col min="1557" max="1791" width="9.109375" style="1"/>
    <col min="1792" max="1792" width="4" style="1" customWidth="1"/>
    <col min="1793" max="1793" width="8.109375" style="1" customWidth="1"/>
    <col min="1794" max="1794" width="5.88671875" style="1" customWidth="1"/>
    <col min="1795" max="1795" width="35.44140625" style="1" customWidth="1"/>
    <col min="1796" max="1796" width="5.33203125" style="1" customWidth="1"/>
    <col min="1797" max="1797" width="5.109375" style="1" customWidth="1"/>
    <col min="1798" max="1809" width="3.88671875" style="1" customWidth="1"/>
    <col min="1810" max="1810" width="5" style="1" customWidth="1"/>
    <col min="1811" max="1811" width="2.5546875" style="1" customWidth="1"/>
    <col min="1812" max="1812" width="7" style="1" customWidth="1"/>
    <col min="1813" max="2047" width="9.109375" style="1"/>
    <col min="2048" max="2048" width="4" style="1" customWidth="1"/>
    <col min="2049" max="2049" width="8.109375" style="1" customWidth="1"/>
    <col min="2050" max="2050" width="5.88671875" style="1" customWidth="1"/>
    <col min="2051" max="2051" width="35.44140625" style="1" customWidth="1"/>
    <col min="2052" max="2052" width="5.33203125" style="1" customWidth="1"/>
    <col min="2053" max="2053" width="5.109375" style="1" customWidth="1"/>
    <col min="2054" max="2065" width="3.88671875" style="1" customWidth="1"/>
    <col min="2066" max="2066" width="5" style="1" customWidth="1"/>
    <col min="2067" max="2067" width="2.5546875" style="1" customWidth="1"/>
    <col min="2068" max="2068" width="7" style="1" customWidth="1"/>
    <col min="2069" max="2303" width="9.109375" style="1"/>
    <col min="2304" max="2304" width="4" style="1" customWidth="1"/>
    <col min="2305" max="2305" width="8.109375" style="1" customWidth="1"/>
    <col min="2306" max="2306" width="5.88671875" style="1" customWidth="1"/>
    <col min="2307" max="2307" width="35.44140625" style="1" customWidth="1"/>
    <col min="2308" max="2308" width="5.33203125" style="1" customWidth="1"/>
    <col min="2309" max="2309" width="5.109375" style="1" customWidth="1"/>
    <col min="2310" max="2321" width="3.88671875" style="1" customWidth="1"/>
    <col min="2322" max="2322" width="5" style="1" customWidth="1"/>
    <col min="2323" max="2323" width="2.5546875" style="1" customWidth="1"/>
    <col min="2324" max="2324" width="7" style="1" customWidth="1"/>
    <col min="2325" max="2559" width="9.109375" style="1"/>
    <col min="2560" max="2560" width="4" style="1" customWidth="1"/>
    <col min="2561" max="2561" width="8.109375" style="1" customWidth="1"/>
    <col min="2562" max="2562" width="5.88671875" style="1" customWidth="1"/>
    <col min="2563" max="2563" width="35.44140625" style="1" customWidth="1"/>
    <col min="2564" max="2564" width="5.33203125" style="1" customWidth="1"/>
    <col min="2565" max="2565" width="5.109375" style="1" customWidth="1"/>
    <col min="2566" max="2577" width="3.88671875" style="1" customWidth="1"/>
    <col min="2578" max="2578" width="5" style="1" customWidth="1"/>
    <col min="2579" max="2579" width="2.5546875" style="1" customWidth="1"/>
    <col min="2580" max="2580" width="7" style="1" customWidth="1"/>
    <col min="2581" max="2815" width="9.109375" style="1"/>
    <col min="2816" max="2816" width="4" style="1" customWidth="1"/>
    <col min="2817" max="2817" width="8.109375" style="1" customWidth="1"/>
    <col min="2818" max="2818" width="5.88671875" style="1" customWidth="1"/>
    <col min="2819" max="2819" width="35.44140625" style="1" customWidth="1"/>
    <col min="2820" max="2820" width="5.33203125" style="1" customWidth="1"/>
    <col min="2821" max="2821" width="5.109375" style="1" customWidth="1"/>
    <col min="2822" max="2833" width="3.88671875" style="1" customWidth="1"/>
    <col min="2834" max="2834" width="5" style="1" customWidth="1"/>
    <col min="2835" max="2835" width="2.5546875" style="1" customWidth="1"/>
    <col min="2836" max="2836" width="7" style="1" customWidth="1"/>
    <col min="2837" max="3071" width="9.109375" style="1"/>
    <col min="3072" max="3072" width="4" style="1" customWidth="1"/>
    <col min="3073" max="3073" width="8.109375" style="1" customWidth="1"/>
    <col min="3074" max="3074" width="5.88671875" style="1" customWidth="1"/>
    <col min="3075" max="3075" width="35.44140625" style="1" customWidth="1"/>
    <col min="3076" max="3076" width="5.33203125" style="1" customWidth="1"/>
    <col min="3077" max="3077" width="5.109375" style="1" customWidth="1"/>
    <col min="3078" max="3089" width="3.88671875" style="1" customWidth="1"/>
    <col min="3090" max="3090" width="5" style="1" customWidth="1"/>
    <col min="3091" max="3091" width="2.5546875" style="1" customWidth="1"/>
    <col min="3092" max="3092" width="7" style="1" customWidth="1"/>
    <col min="3093" max="3327" width="9.109375" style="1"/>
    <col min="3328" max="3328" width="4" style="1" customWidth="1"/>
    <col min="3329" max="3329" width="8.109375" style="1" customWidth="1"/>
    <col min="3330" max="3330" width="5.88671875" style="1" customWidth="1"/>
    <col min="3331" max="3331" width="35.44140625" style="1" customWidth="1"/>
    <col min="3332" max="3332" width="5.33203125" style="1" customWidth="1"/>
    <col min="3333" max="3333" width="5.109375" style="1" customWidth="1"/>
    <col min="3334" max="3345" width="3.88671875" style="1" customWidth="1"/>
    <col min="3346" max="3346" width="5" style="1" customWidth="1"/>
    <col min="3347" max="3347" width="2.5546875" style="1" customWidth="1"/>
    <col min="3348" max="3348" width="7" style="1" customWidth="1"/>
    <col min="3349" max="3583" width="9.109375" style="1"/>
    <col min="3584" max="3584" width="4" style="1" customWidth="1"/>
    <col min="3585" max="3585" width="8.109375" style="1" customWidth="1"/>
    <col min="3586" max="3586" width="5.88671875" style="1" customWidth="1"/>
    <col min="3587" max="3587" width="35.44140625" style="1" customWidth="1"/>
    <col min="3588" max="3588" width="5.33203125" style="1" customWidth="1"/>
    <col min="3589" max="3589" width="5.109375" style="1" customWidth="1"/>
    <col min="3590" max="3601" width="3.88671875" style="1" customWidth="1"/>
    <col min="3602" max="3602" width="5" style="1" customWidth="1"/>
    <col min="3603" max="3603" width="2.5546875" style="1" customWidth="1"/>
    <col min="3604" max="3604" width="7" style="1" customWidth="1"/>
    <col min="3605" max="3839" width="9.109375" style="1"/>
    <col min="3840" max="3840" width="4" style="1" customWidth="1"/>
    <col min="3841" max="3841" width="8.109375" style="1" customWidth="1"/>
    <col min="3842" max="3842" width="5.88671875" style="1" customWidth="1"/>
    <col min="3843" max="3843" width="35.44140625" style="1" customWidth="1"/>
    <col min="3844" max="3844" width="5.33203125" style="1" customWidth="1"/>
    <col min="3845" max="3845" width="5.109375" style="1" customWidth="1"/>
    <col min="3846" max="3857" width="3.88671875" style="1" customWidth="1"/>
    <col min="3858" max="3858" width="5" style="1" customWidth="1"/>
    <col min="3859" max="3859" width="2.5546875" style="1" customWidth="1"/>
    <col min="3860" max="3860" width="7" style="1" customWidth="1"/>
    <col min="3861" max="4095" width="9.109375" style="1"/>
    <col min="4096" max="4096" width="4" style="1" customWidth="1"/>
    <col min="4097" max="4097" width="8.109375" style="1" customWidth="1"/>
    <col min="4098" max="4098" width="5.88671875" style="1" customWidth="1"/>
    <col min="4099" max="4099" width="35.44140625" style="1" customWidth="1"/>
    <col min="4100" max="4100" width="5.33203125" style="1" customWidth="1"/>
    <col min="4101" max="4101" width="5.109375" style="1" customWidth="1"/>
    <col min="4102" max="4113" width="3.88671875" style="1" customWidth="1"/>
    <col min="4114" max="4114" width="5" style="1" customWidth="1"/>
    <col min="4115" max="4115" width="2.5546875" style="1" customWidth="1"/>
    <col min="4116" max="4116" width="7" style="1" customWidth="1"/>
    <col min="4117" max="4351" width="9.109375" style="1"/>
    <col min="4352" max="4352" width="4" style="1" customWidth="1"/>
    <col min="4353" max="4353" width="8.109375" style="1" customWidth="1"/>
    <col min="4354" max="4354" width="5.88671875" style="1" customWidth="1"/>
    <col min="4355" max="4355" width="35.44140625" style="1" customWidth="1"/>
    <col min="4356" max="4356" width="5.33203125" style="1" customWidth="1"/>
    <col min="4357" max="4357" width="5.109375" style="1" customWidth="1"/>
    <col min="4358" max="4369" width="3.88671875" style="1" customWidth="1"/>
    <col min="4370" max="4370" width="5" style="1" customWidth="1"/>
    <col min="4371" max="4371" width="2.5546875" style="1" customWidth="1"/>
    <col min="4372" max="4372" width="7" style="1" customWidth="1"/>
    <col min="4373" max="4607" width="9.109375" style="1"/>
    <col min="4608" max="4608" width="4" style="1" customWidth="1"/>
    <col min="4609" max="4609" width="8.109375" style="1" customWidth="1"/>
    <col min="4610" max="4610" width="5.88671875" style="1" customWidth="1"/>
    <col min="4611" max="4611" width="35.44140625" style="1" customWidth="1"/>
    <col min="4612" max="4612" width="5.33203125" style="1" customWidth="1"/>
    <col min="4613" max="4613" width="5.109375" style="1" customWidth="1"/>
    <col min="4614" max="4625" width="3.88671875" style="1" customWidth="1"/>
    <col min="4626" max="4626" width="5" style="1" customWidth="1"/>
    <col min="4627" max="4627" width="2.5546875" style="1" customWidth="1"/>
    <col min="4628" max="4628" width="7" style="1" customWidth="1"/>
    <col min="4629" max="4863" width="9.109375" style="1"/>
    <col min="4864" max="4864" width="4" style="1" customWidth="1"/>
    <col min="4865" max="4865" width="8.109375" style="1" customWidth="1"/>
    <col min="4866" max="4866" width="5.88671875" style="1" customWidth="1"/>
    <col min="4867" max="4867" width="35.44140625" style="1" customWidth="1"/>
    <col min="4868" max="4868" width="5.33203125" style="1" customWidth="1"/>
    <col min="4869" max="4869" width="5.109375" style="1" customWidth="1"/>
    <col min="4870" max="4881" width="3.88671875" style="1" customWidth="1"/>
    <col min="4882" max="4882" width="5" style="1" customWidth="1"/>
    <col min="4883" max="4883" width="2.5546875" style="1" customWidth="1"/>
    <col min="4884" max="4884" width="7" style="1" customWidth="1"/>
    <col min="4885" max="5119" width="9.109375" style="1"/>
    <col min="5120" max="5120" width="4" style="1" customWidth="1"/>
    <col min="5121" max="5121" width="8.109375" style="1" customWidth="1"/>
    <col min="5122" max="5122" width="5.88671875" style="1" customWidth="1"/>
    <col min="5123" max="5123" width="35.44140625" style="1" customWidth="1"/>
    <col min="5124" max="5124" width="5.33203125" style="1" customWidth="1"/>
    <col min="5125" max="5125" width="5.109375" style="1" customWidth="1"/>
    <col min="5126" max="5137" width="3.88671875" style="1" customWidth="1"/>
    <col min="5138" max="5138" width="5" style="1" customWidth="1"/>
    <col min="5139" max="5139" width="2.5546875" style="1" customWidth="1"/>
    <col min="5140" max="5140" width="7" style="1" customWidth="1"/>
    <col min="5141" max="5375" width="9.109375" style="1"/>
    <col min="5376" max="5376" width="4" style="1" customWidth="1"/>
    <col min="5377" max="5377" width="8.109375" style="1" customWidth="1"/>
    <col min="5378" max="5378" width="5.88671875" style="1" customWidth="1"/>
    <col min="5379" max="5379" width="35.44140625" style="1" customWidth="1"/>
    <col min="5380" max="5380" width="5.33203125" style="1" customWidth="1"/>
    <col min="5381" max="5381" width="5.109375" style="1" customWidth="1"/>
    <col min="5382" max="5393" width="3.88671875" style="1" customWidth="1"/>
    <col min="5394" max="5394" width="5" style="1" customWidth="1"/>
    <col min="5395" max="5395" width="2.5546875" style="1" customWidth="1"/>
    <col min="5396" max="5396" width="7" style="1" customWidth="1"/>
    <col min="5397" max="5631" width="9.109375" style="1"/>
    <col min="5632" max="5632" width="4" style="1" customWidth="1"/>
    <col min="5633" max="5633" width="8.109375" style="1" customWidth="1"/>
    <col min="5634" max="5634" width="5.88671875" style="1" customWidth="1"/>
    <col min="5635" max="5635" width="35.44140625" style="1" customWidth="1"/>
    <col min="5636" max="5636" width="5.33203125" style="1" customWidth="1"/>
    <col min="5637" max="5637" width="5.109375" style="1" customWidth="1"/>
    <col min="5638" max="5649" width="3.88671875" style="1" customWidth="1"/>
    <col min="5650" max="5650" width="5" style="1" customWidth="1"/>
    <col min="5651" max="5651" width="2.5546875" style="1" customWidth="1"/>
    <col min="5652" max="5652" width="7" style="1" customWidth="1"/>
    <col min="5653" max="5887" width="9.109375" style="1"/>
    <col min="5888" max="5888" width="4" style="1" customWidth="1"/>
    <col min="5889" max="5889" width="8.109375" style="1" customWidth="1"/>
    <col min="5890" max="5890" width="5.88671875" style="1" customWidth="1"/>
    <col min="5891" max="5891" width="35.44140625" style="1" customWidth="1"/>
    <col min="5892" max="5892" width="5.33203125" style="1" customWidth="1"/>
    <col min="5893" max="5893" width="5.109375" style="1" customWidth="1"/>
    <col min="5894" max="5905" width="3.88671875" style="1" customWidth="1"/>
    <col min="5906" max="5906" width="5" style="1" customWidth="1"/>
    <col min="5907" max="5907" width="2.5546875" style="1" customWidth="1"/>
    <col min="5908" max="5908" width="7" style="1" customWidth="1"/>
    <col min="5909" max="6143" width="9.109375" style="1"/>
    <col min="6144" max="6144" width="4" style="1" customWidth="1"/>
    <col min="6145" max="6145" width="8.109375" style="1" customWidth="1"/>
    <col min="6146" max="6146" width="5.88671875" style="1" customWidth="1"/>
    <col min="6147" max="6147" width="35.44140625" style="1" customWidth="1"/>
    <col min="6148" max="6148" width="5.33203125" style="1" customWidth="1"/>
    <col min="6149" max="6149" width="5.109375" style="1" customWidth="1"/>
    <col min="6150" max="6161" width="3.88671875" style="1" customWidth="1"/>
    <col min="6162" max="6162" width="5" style="1" customWidth="1"/>
    <col min="6163" max="6163" width="2.5546875" style="1" customWidth="1"/>
    <col min="6164" max="6164" width="7" style="1" customWidth="1"/>
    <col min="6165" max="6399" width="9.109375" style="1"/>
    <col min="6400" max="6400" width="4" style="1" customWidth="1"/>
    <col min="6401" max="6401" width="8.109375" style="1" customWidth="1"/>
    <col min="6402" max="6402" width="5.88671875" style="1" customWidth="1"/>
    <col min="6403" max="6403" width="35.44140625" style="1" customWidth="1"/>
    <col min="6404" max="6404" width="5.33203125" style="1" customWidth="1"/>
    <col min="6405" max="6405" width="5.109375" style="1" customWidth="1"/>
    <col min="6406" max="6417" width="3.88671875" style="1" customWidth="1"/>
    <col min="6418" max="6418" width="5" style="1" customWidth="1"/>
    <col min="6419" max="6419" width="2.5546875" style="1" customWidth="1"/>
    <col min="6420" max="6420" width="7" style="1" customWidth="1"/>
    <col min="6421" max="6655" width="9.109375" style="1"/>
    <col min="6656" max="6656" width="4" style="1" customWidth="1"/>
    <col min="6657" max="6657" width="8.109375" style="1" customWidth="1"/>
    <col min="6658" max="6658" width="5.88671875" style="1" customWidth="1"/>
    <col min="6659" max="6659" width="35.44140625" style="1" customWidth="1"/>
    <col min="6660" max="6660" width="5.33203125" style="1" customWidth="1"/>
    <col min="6661" max="6661" width="5.109375" style="1" customWidth="1"/>
    <col min="6662" max="6673" width="3.88671875" style="1" customWidth="1"/>
    <col min="6674" max="6674" width="5" style="1" customWidth="1"/>
    <col min="6675" max="6675" width="2.5546875" style="1" customWidth="1"/>
    <col min="6676" max="6676" width="7" style="1" customWidth="1"/>
    <col min="6677" max="6911" width="9.109375" style="1"/>
    <col min="6912" max="6912" width="4" style="1" customWidth="1"/>
    <col min="6913" max="6913" width="8.109375" style="1" customWidth="1"/>
    <col min="6914" max="6914" width="5.88671875" style="1" customWidth="1"/>
    <col min="6915" max="6915" width="35.44140625" style="1" customWidth="1"/>
    <col min="6916" max="6916" width="5.33203125" style="1" customWidth="1"/>
    <col min="6917" max="6917" width="5.109375" style="1" customWidth="1"/>
    <col min="6918" max="6929" width="3.88671875" style="1" customWidth="1"/>
    <col min="6930" max="6930" width="5" style="1" customWidth="1"/>
    <col min="6931" max="6931" width="2.5546875" style="1" customWidth="1"/>
    <col min="6932" max="6932" width="7" style="1" customWidth="1"/>
    <col min="6933" max="7167" width="9.109375" style="1"/>
    <col min="7168" max="7168" width="4" style="1" customWidth="1"/>
    <col min="7169" max="7169" width="8.109375" style="1" customWidth="1"/>
    <col min="7170" max="7170" width="5.88671875" style="1" customWidth="1"/>
    <col min="7171" max="7171" width="35.44140625" style="1" customWidth="1"/>
    <col min="7172" max="7172" width="5.33203125" style="1" customWidth="1"/>
    <col min="7173" max="7173" width="5.109375" style="1" customWidth="1"/>
    <col min="7174" max="7185" width="3.88671875" style="1" customWidth="1"/>
    <col min="7186" max="7186" width="5" style="1" customWidth="1"/>
    <col min="7187" max="7187" width="2.5546875" style="1" customWidth="1"/>
    <col min="7188" max="7188" width="7" style="1" customWidth="1"/>
    <col min="7189" max="7423" width="9.109375" style="1"/>
    <col min="7424" max="7424" width="4" style="1" customWidth="1"/>
    <col min="7425" max="7425" width="8.109375" style="1" customWidth="1"/>
    <col min="7426" max="7426" width="5.88671875" style="1" customWidth="1"/>
    <col min="7427" max="7427" width="35.44140625" style="1" customWidth="1"/>
    <col min="7428" max="7428" width="5.33203125" style="1" customWidth="1"/>
    <col min="7429" max="7429" width="5.109375" style="1" customWidth="1"/>
    <col min="7430" max="7441" width="3.88671875" style="1" customWidth="1"/>
    <col min="7442" max="7442" width="5" style="1" customWidth="1"/>
    <col min="7443" max="7443" width="2.5546875" style="1" customWidth="1"/>
    <col min="7444" max="7444" width="7" style="1" customWidth="1"/>
    <col min="7445" max="7679" width="9.109375" style="1"/>
    <col min="7680" max="7680" width="4" style="1" customWidth="1"/>
    <col min="7681" max="7681" width="8.109375" style="1" customWidth="1"/>
    <col min="7682" max="7682" width="5.88671875" style="1" customWidth="1"/>
    <col min="7683" max="7683" width="35.44140625" style="1" customWidth="1"/>
    <col min="7684" max="7684" width="5.33203125" style="1" customWidth="1"/>
    <col min="7685" max="7685" width="5.109375" style="1" customWidth="1"/>
    <col min="7686" max="7697" width="3.88671875" style="1" customWidth="1"/>
    <col min="7698" max="7698" width="5" style="1" customWidth="1"/>
    <col min="7699" max="7699" width="2.5546875" style="1" customWidth="1"/>
    <col min="7700" max="7700" width="7" style="1" customWidth="1"/>
    <col min="7701" max="7935" width="9.109375" style="1"/>
    <col min="7936" max="7936" width="4" style="1" customWidth="1"/>
    <col min="7937" max="7937" width="8.109375" style="1" customWidth="1"/>
    <col min="7938" max="7938" width="5.88671875" style="1" customWidth="1"/>
    <col min="7939" max="7939" width="35.44140625" style="1" customWidth="1"/>
    <col min="7940" max="7940" width="5.33203125" style="1" customWidth="1"/>
    <col min="7941" max="7941" width="5.109375" style="1" customWidth="1"/>
    <col min="7942" max="7953" width="3.88671875" style="1" customWidth="1"/>
    <col min="7954" max="7954" width="5" style="1" customWidth="1"/>
    <col min="7955" max="7955" width="2.5546875" style="1" customWidth="1"/>
    <col min="7956" max="7956" width="7" style="1" customWidth="1"/>
    <col min="7957" max="8191" width="9.109375" style="1"/>
    <col min="8192" max="8192" width="4" style="1" customWidth="1"/>
    <col min="8193" max="8193" width="8.109375" style="1" customWidth="1"/>
    <col min="8194" max="8194" width="5.88671875" style="1" customWidth="1"/>
    <col min="8195" max="8195" width="35.44140625" style="1" customWidth="1"/>
    <col min="8196" max="8196" width="5.33203125" style="1" customWidth="1"/>
    <col min="8197" max="8197" width="5.109375" style="1" customWidth="1"/>
    <col min="8198" max="8209" width="3.88671875" style="1" customWidth="1"/>
    <col min="8210" max="8210" width="5" style="1" customWidth="1"/>
    <col min="8211" max="8211" width="2.5546875" style="1" customWidth="1"/>
    <col min="8212" max="8212" width="7" style="1" customWidth="1"/>
    <col min="8213" max="8447" width="9.109375" style="1"/>
    <col min="8448" max="8448" width="4" style="1" customWidth="1"/>
    <col min="8449" max="8449" width="8.109375" style="1" customWidth="1"/>
    <col min="8450" max="8450" width="5.88671875" style="1" customWidth="1"/>
    <col min="8451" max="8451" width="35.44140625" style="1" customWidth="1"/>
    <col min="8452" max="8452" width="5.33203125" style="1" customWidth="1"/>
    <col min="8453" max="8453" width="5.109375" style="1" customWidth="1"/>
    <col min="8454" max="8465" width="3.88671875" style="1" customWidth="1"/>
    <col min="8466" max="8466" width="5" style="1" customWidth="1"/>
    <col min="8467" max="8467" width="2.5546875" style="1" customWidth="1"/>
    <col min="8468" max="8468" width="7" style="1" customWidth="1"/>
    <col min="8469" max="8703" width="9.109375" style="1"/>
    <col min="8704" max="8704" width="4" style="1" customWidth="1"/>
    <col min="8705" max="8705" width="8.109375" style="1" customWidth="1"/>
    <col min="8706" max="8706" width="5.88671875" style="1" customWidth="1"/>
    <col min="8707" max="8707" width="35.44140625" style="1" customWidth="1"/>
    <col min="8708" max="8708" width="5.33203125" style="1" customWidth="1"/>
    <col min="8709" max="8709" width="5.109375" style="1" customWidth="1"/>
    <col min="8710" max="8721" width="3.88671875" style="1" customWidth="1"/>
    <col min="8722" max="8722" width="5" style="1" customWidth="1"/>
    <col min="8723" max="8723" width="2.5546875" style="1" customWidth="1"/>
    <col min="8724" max="8724" width="7" style="1" customWidth="1"/>
    <col min="8725" max="8959" width="9.109375" style="1"/>
    <col min="8960" max="8960" width="4" style="1" customWidth="1"/>
    <col min="8961" max="8961" width="8.109375" style="1" customWidth="1"/>
    <col min="8962" max="8962" width="5.88671875" style="1" customWidth="1"/>
    <col min="8963" max="8963" width="35.44140625" style="1" customWidth="1"/>
    <col min="8964" max="8964" width="5.33203125" style="1" customWidth="1"/>
    <col min="8965" max="8965" width="5.109375" style="1" customWidth="1"/>
    <col min="8966" max="8977" width="3.88671875" style="1" customWidth="1"/>
    <col min="8978" max="8978" width="5" style="1" customWidth="1"/>
    <col min="8979" max="8979" width="2.5546875" style="1" customWidth="1"/>
    <col min="8980" max="8980" width="7" style="1" customWidth="1"/>
    <col min="8981" max="9215" width="9.109375" style="1"/>
    <col min="9216" max="9216" width="4" style="1" customWidth="1"/>
    <col min="9217" max="9217" width="8.109375" style="1" customWidth="1"/>
    <col min="9218" max="9218" width="5.88671875" style="1" customWidth="1"/>
    <col min="9219" max="9219" width="35.44140625" style="1" customWidth="1"/>
    <col min="9220" max="9220" width="5.33203125" style="1" customWidth="1"/>
    <col min="9221" max="9221" width="5.109375" style="1" customWidth="1"/>
    <col min="9222" max="9233" width="3.88671875" style="1" customWidth="1"/>
    <col min="9234" max="9234" width="5" style="1" customWidth="1"/>
    <col min="9235" max="9235" width="2.5546875" style="1" customWidth="1"/>
    <col min="9236" max="9236" width="7" style="1" customWidth="1"/>
    <col min="9237" max="9471" width="9.109375" style="1"/>
    <col min="9472" max="9472" width="4" style="1" customWidth="1"/>
    <col min="9473" max="9473" width="8.109375" style="1" customWidth="1"/>
    <col min="9474" max="9474" width="5.88671875" style="1" customWidth="1"/>
    <col min="9475" max="9475" width="35.44140625" style="1" customWidth="1"/>
    <col min="9476" max="9476" width="5.33203125" style="1" customWidth="1"/>
    <col min="9477" max="9477" width="5.109375" style="1" customWidth="1"/>
    <col min="9478" max="9489" width="3.88671875" style="1" customWidth="1"/>
    <col min="9490" max="9490" width="5" style="1" customWidth="1"/>
    <col min="9491" max="9491" width="2.5546875" style="1" customWidth="1"/>
    <col min="9492" max="9492" width="7" style="1" customWidth="1"/>
    <col min="9493" max="9727" width="9.109375" style="1"/>
    <col min="9728" max="9728" width="4" style="1" customWidth="1"/>
    <col min="9729" max="9729" width="8.109375" style="1" customWidth="1"/>
    <col min="9730" max="9730" width="5.88671875" style="1" customWidth="1"/>
    <col min="9731" max="9731" width="35.44140625" style="1" customWidth="1"/>
    <col min="9732" max="9732" width="5.33203125" style="1" customWidth="1"/>
    <col min="9733" max="9733" width="5.109375" style="1" customWidth="1"/>
    <col min="9734" max="9745" width="3.88671875" style="1" customWidth="1"/>
    <col min="9746" max="9746" width="5" style="1" customWidth="1"/>
    <col min="9747" max="9747" width="2.5546875" style="1" customWidth="1"/>
    <col min="9748" max="9748" width="7" style="1" customWidth="1"/>
    <col min="9749" max="9983" width="9.109375" style="1"/>
    <col min="9984" max="9984" width="4" style="1" customWidth="1"/>
    <col min="9985" max="9985" width="8.109375" style="1" customWidth="1"/>
    <col min="9986" max="9986" width="5.88671875" style="1" customWidth="1"/>
    <col min="9987" max="9987" width="35.44140625" style="1" customWidth="1"/>
    <col min="9988" max="9988" width="5.33203125" style="1" customWidth="1"/>
    <col min="9989" max="9989" width="5.109375" style="1" customWidth="1"/>
    <col min="9990" max="10001" width="3.88671875" style="1" customWidth="1"/>
    <col min="10002" max="10002" width="5" style="1" customWidth="1"/>
    <col min="10003" max="10003" width="2.5546875" style="1" customWidth="1"/>
    <col min="10004" max="10004" width="7" style="1" customWidth="1"/>
    <col min="10005" max="10239" width="9.109375" style="1"/>
    <col min="10240" max="10240" width="4" style="1" customWidth="1"/>
    <col min="10241" max="10241" width="8.109375" style="1" customWidth="1"/>
    <col min="10242" max="10242" width="5.88671875" style="1" customWidth="1"/>
    <col min="10243" max="10243" width="35.44140625" style="1" customWidth="1"/>
    <col min="10244" max="10244" width="5.33203125" style="1" customWidth="1"/>
    <col min="10245" max="10245" width="5.109375" style="1" customWidth="1"/>
    <col min="10246" max="10257" width="3.88671875" style="1" customWidth="1"/>
    <col min="10258" max="10258" width="5" style="1" customWidth="1"/>
    <col min="10259" max="10259" width="2.5546875" style="1" customWidth="1"/>
    <col min="10260" max="10260" width="7" style="1" customWidth="1"/>
    <col min="10261" max="10495" width="9.109375" style="1"/>
    <col min="10496" max="10496" width="4" style="1" customWidth="1"/>
    <col min="10497" max="10497" width="8.109375" style="1" customWidth="1"/>
    <col min="10498" max="10498" width="5.88671875" style="1" customWidth="1"/>
    <col min="10499" max="10499" width="35.44140625" style="1" customWidth="1"/>
    <col min="10500" max="10500" width="5.33203125" style="1" customWidth="1"/>
    <col min="10501" max="10501" width="5.109375" style="1" customWidth="1"/>
    <col min="10502" max="10513" width="3.88671875" style="1" customWidth="1"/>
    <col min="10514" max="10514" width="5" style="1" customWidth="1"/>
    <col min="10515" max="10515" width="2.5546875" style="1" customWidth="1"/>
    <col min="10516" max="10516" width="7" style="1" customWidth="1"/>
    <col min="10517" max="10751" width="9.109375" style="1"/>
    <col min="10752" max="10752" width="4" style="1" customWidth="1"/>
    <col min="10753" max="10753" width="8.109375" style="1" customWidth="1"/>
    <col min="10754" max="10754" width="5.88671875" style="1" customWidth="1"/>
    <col min="10755" max="10755" width="35.44140625" style="1" customWidth="1"/>
    <col min="10756" max="10756" width="5.33203125" style="1" customWidth="1"/>
    <col min="10757" max="10757" width="5.109375" style="1" customWidth="1"/>
    <col min="10758" max="10769" width="3.88671875" style="1" customWidth="1"/>
    <col min="10770" max="10770" width="5" style="1" customWidth="1"/>
    <col min="10771" max="10771" width="2.5546875" style="1" customWidth="1"/>
    <col min="10772" max="10772" width="7" style="1" customWidth="1"/>
    <col min="10773" max="11007" width="9.109375" style="1"/>
    <col min="11008" max="11008" width="4" style="1" customWidth="1"/>
    <col min="11009" max="11009" width="8.109375" style="1" customWidth="1"/>
    <col min="11010" max="11010" width="5.88671875" style="1" customWidth="1"/>
    <col min="11011" max="11011" width="35.44140625" style="1" customWidth="1"/>
    <col min="11012" max="11012" width="5.33203125" style="1" customWidth="1"/>
    <col min="11013" max="11013" width="5.109375" style="1" customWidth="1"/>
    <col min="11014" max="11025" width="3.88671875" style="1" customWidth="1"/>
    <col min="11026" max="11026" width="5" style="1" customWidth="1"/>
    <col min="11027" max="11027" width="2.5546875" style="1" customWidth="1"/>
    <col min="11028" max="11028" width="7" style="1" customWidth="1"/>
    <col min="11029" max="11263" width="9.109375" style="1"/>
    <col min="11264" max="11264" width="4" style="1" customWidth="1"/>
    <col min="11265" max="11265" width="8.109375" style="1" customWidth="1"/>
    <col min="11266" max="11266" width="5.88671875" style="1" customWidth="1"/>
    <col min="11267" max="11267" width="35.44140625" style="1" customWidth="1"/>
    <col min="11268" max="11268" width="5.33203125" style="1" customWidth="1"/>
    <col min="11269" max="11269" width="5.109375" style="1" customWidth="1"/>
    <col min="11270" max="11281" width="3.88671875" style="1" customWidth="1"/>
    <col min="11282" max="11282" width="5" style="1" customWidth="1"/>
    <col min="11283" max="11283" width="2.5546875" style="1" customWidth="1"/>
    <col min="11284" max="11284" width="7" style="1" customWidth="1"/>
    <col min="11285" max="11519" width="9.109375" style="1"/>
    <col min="11520" max="11520" width="4" style="1" customWidth="1"/>
    <col min="11521" max="11521" width="8.109375" style="1" customWidth="1"/>
    <col min="11522" max="11522" width="5.88671875" style="1" customWidth="1"/>
    <col min="11523" max="11523" width="35.44140625" style="1" customWidth="1"/>
    <col min="11524" max="11524" width="5.33203125" style="1" customWidth="1"/>
    <col min="11525" max="11525" width="5.109375" style="1" customWidth="1"/>
    <col min="11526" max="11537" width="3.88671875" style="1" customWidth="1"/>
    <col min="11538" max="11538" width="5" style="1" customWidth="1"/>
    <col min="11539" max="11539" width="2.5546875" style="1" customWidth="1"/>
    <col min="11540" max="11540" width="7" style="1" customWidth="1"/>
    <col min="11541" max="11775" width="9.109375" style="1"/>
    <col min="11776" max="11776" width="4" style="1" customWidth="1"/>
    <col min="11777" max="11777" width="8.109375" style="1" customWidth="1"/>
    <col min="11778" max="11778" width="5.88671875" style="1" customWidth="1"/>
    <col min="11779" max="11779" width="35.44140625" style="1" customWidth="1"/>
    <col min="11780" max="11780" width="5.33203125" style="1" customWidth="1"/>
    <col min="11781" max="11781" width="5.109375" style="1" customWidth="1"/>
    <col min="11782" max="11793" width="3.88671875" style="1" customWidth="1"/>
    <col min="11794" max="11794" width="5" style="1" customWidth="1"/>
    <col min="11795" max="11795" width="2.5546875" style="1" customWidth="1"/>
    <col min="11796" max="11796" width="7" style="1" customWidth="1"/>
    <col min="11797" max="12031" width="9.109375" style="1"/>
    <col min="12032" max="12032" width="4" style="1" customWidth="1"/>
    <col min="12033" max="12033" width="8.109375" style="1" customWidth="1"/>
    <col min="12034" max="12034" width="5.88671875" style="1" customWidth="1"/>
    <col min="12035" max="12035" width="35.44140625" style="1" customWidth="1"/>
    <col min="12036" max="12036" width="5.33203125" style="1" customWidth="1"/>
    <col min="12037" max="12037" width="5.109375" style="1" customWidth="1"/>
    <col min="12038" max="12049" width="3.88671875" style="1" customWidth="1"/>
    <col min="12050" max="12050" width="5" style="1" customWidth="1"/>
    <col min="12051" max="12051" width="2.5546875" style="1" customWidth="1"/>
    <col min="12052" max="12052" width="7" style="1" customWidth="1"/>
    <col min="12053" max="12287" width="9.109375" style="1"/>
    <col min="12288" max="12288" width="4" style="1" customWidth="1"/>
    <col min="12289" max="12289" width="8.109375" style="1" customWidth="1"/>
    <col min="12290" max="12290" width="5.88671875" style="1" customWidth="1"/>
    <col min="12291" max="12291" width="35.44140625" style="1" customWidth="1"/>
    <col min="12292" max="12292" width="5.33203125" style="1" customWidth="1"/>
    <col min="12293" max="12293" width="5.109375" style="1" customWidth="1"/>
    <col min="12294" max="12305" width="3.88671875" style="1" customWidth="1"/>
    <col min="12306" max="12306" width="5" style="1" customWidth="1"/>
    <col min="12307" max="12307" width="2.5546875" style="1" customWidth="1"/>
    <col min="12308" max="12308" width="7" style="1" customWidth="1"/>
    <col min="12309" max="12543" width="9.109375" style="1"/>
    <col min="12544" max="12544" width="4" style="1" customWidth="1"/>
    <col min="12545" max="12545" width="8.109375" style="1" customWidth="1"/>
    <col min="12546" max="12546" width="5.88671875" style="1" customWidth="1"/>
    <col min="12547" max="12547" width="35.44140625" style="1" customWidth="1"/>
    <col min="12548" max="12548" width="5.33203125" style="1" customWidth="1"/>
    <col min="12549" max="12549" width="5.109375" style="1" customWidth="1"/>
    <col min="12550" max="12561" width="3.88671875" style="1" customWidth="1"/>
    <col min="12562" max="12562" width="5" style="1" customWidth="1"/>
    <col min="12563" max="12563" width="2.5546875" style="1" customWidth="1"/>
    <col min="12564" max="12564" width="7" style="1" customWidth="1"/>
    <col min="12565" max="12799" width="9.109375" style="1"/>
    <col min="12800" max="12800" width="4" style="1" customWidth="1"/>
    <col min="12801" max="12801" width="8.109375" style="1" customWidth="1"/>
    <col min="12802" max="12802" width="5.88671875" style="1" customWidth="1"/>
    <col min="12803" max="12803" width="35.44140625" style="1" customWidth="1"/>
    <col min="12804" max="12804" width="5.33203125" style="1" customWidth="1"/>
    <col min="12805" max="12805" width="5.109375" style="1" customWidth="1"/>
    <col min="12806" max="12817" width="3.88671875" style="1" customWidth="1"/>
    <col min="12818" max="12818" width="5" style="1" customWidth="1"/>
    <col min="12819" max="12819" width="2.5546875" style="1" customWidth="1"/>
    <col min="12820" max="12820" width="7" style="1" customWidth="1"/>
    <col min="12821" max="13055" width="9.109375" style="1"/>
    <col min="13056" max="13056" width="4" style="1" customWidth="1"/>
    <col min="13057" max="13057" width="8.109375" style="1" customWidth="1"/>
    <col min="13058" max="13058" width="5.88671875" style="1" customWidth="1"/>
    <col min="13059" max="13059" width="35.44140625" style="1" customWidth="1"/>
    <col min="13060" max="13060" width="5.33203125" style="1" customWidth="1"/>
    <col min="13061" max="13061" width="5.109375" style="1" customWidth="1"/>
    <col min="13062" max="13073" width="3.88671875" style="1" customWidth="1"/>
    <col min="13074" max="13074" width="5" style="1" customWidth="1"/>
    <col min="13075" max="13075" width="2.5546875" style="1" customWidth="1"/>
    <col min="13076" max="13076" width="7" style="1" customWidth="1"/>
    <col min="13077" max="13311" width="9.109375" style="1"/>
    <col min="13312" max="13312" width="4" style="1" customWidth="1"/>
    <col min="13313" max="13313" width="8.109375" style="1" customWidth="1"/>
    <col min="13314" max="13314" width="5.88671875" style="1" customWidth="1"/>
    <col min="13315" max="13315" width="35.44140625" style="1" customWidth="1"/>
    <col min="13316" max="13316" width="5.33203125" style="1" customWidth="1"/>
    <col min="13317" max="13317" width="5.109375" style="1" customWidth="1"/>
    <col min="13318" max="13329" width="3.88671875" style="1" customWidth="1"/>
    <col min="13330" max="13330" width="5" style="1" customWidth="1"/>
    <col min="13331" max="13331" width="2.5546875" style="1" customWidth="1"/>
    <col min="13332" max="13332" width="7" style="1" customWidth="1"/>
    <col min="13333" max="13567" width="9.109375" style="1"/>
    <col min="13568" max="13568" width="4" style="1" customWidth="1"/>
    <col min="13569" max="13569" width="8.109375" style="1" customWidth="1"/>
    <col min="13570" max="13570" width="5.88671875" style="1" customWidth="1"/>
    <col min="13571" max="13571" width="35.44140625" style="1" customWidth="1"/>
    <col min="13572" max="13572" width="5.33203125" style="1" customWidth="1"/>
    <col min="13573" max="13573" width="5.109375" style="1" customWidth="1"/>
    <col min="13574" max="13585" width="3.88671875" style="1" customWidth="1"/>
    <col min="13586" max="13586" width="5" style="1" customWidth="1"/>
    <col min="13587" max="13587" width="2.5546875" style="1" customWidth="1"/>
    <col min="13588" max="13588" width="7" style="1" customWidth="1"/>
    <col min="13589" max="13823" width="9.109375" style="1"/>
    <col min="13824" max="13824" width="4" style="1" customWidth="1"/>
    <col min="13825" max="13825" width="8.109375" style="1" customWidth="1"/>
    <col min="13826" max="13826" width="5.88671875" style="1" customWidth="1"/>
    <col min="13827" max="13827" width="35.44140625" style="1" customWidth="1"/>
    <col min="13828" max="13828" width="5.33203125" style="1" customWidth="1"/>
    <col min="13829" max="13829" width="5.109375" style="1" customWidth="1"/>
    <col min="13830" max="13841" width="3.88671875" style="1" customWidth="1"/>
    <col min="13842" max="13842" width="5" style="1" customWidth="1"/>
    <col min="13843" max="13843" width="2.5546875" style="1" customWidth="1"/>
    <col min="13844" max="13844" width="7" style="1" customWidth="1"/>
    <col min="13845" max="14079" width="9.109375" style="1"/>
    <col min="14080" max="14080" width="4" style="1" customWidth="1"/>
    <col min="14081" max="14081" width="8.109375" style="1" customWidth="1"/>
    <col min="14082" max="14082" width="5.88671875" style="1" customWidth="1"/>
    <col min="14083" max="14083" width="35.44140625" style="1" customWidth="1"/>
    <col min="14084" max="14084" width="5.33203125" style="1" customWidth="1"/>
    <col min="14085" max="14085" width="5.109375" style="1" customWidth="1"/>
    <col min="14086" max="14097" width="3.88671875" style="1" customWidth="1"/>
    <col min="14098" max="14098" width="5" style="1" customWidth="1"/>
    <col min="14099" max="14099" width="2.5546875" style="1" customWidth="1"/>
    <col min="14100" max="14100" width="7" style="1" customWidth="1"/>
    <col min="14101" max="14335" width="9.109375" style="1"/>
    <col min="14336" max="14336" width="4" style="1" customWidth="1"/>
    <col min="14337" max="14337" width="8.109375" style="1" customWidth="1"/>
    <col min="14338" max="14338" width="5.88671875" style="1" customWidth="1"/>
    <col min="14339" max="14339" width="35.44140625" style="1" customWidth="1"/>
    <col min="14340" max="14340" width="5.33203125" style="1" customWidth="1"/>
    <col min="14341" max="14341" width="5.109375" style="1" customWidth="1"/>
    <col min="14342" max="14353" width="3.88671875" style="1" customWidth="1"/>
    <col min="14354" max="14354" width="5" style="1" customWidth="1"/>
    <col min="14355" max="14355" width="2.5546875" style="1" customWidth="1"/>
    <col min="14356" max="14356" width="7" style="1" customWidth="1"/>
    <col min="14357" max="14591" width="9.109375" style="1"/>
    <col min="14592" max="14592" width="4" style="1" customWidth="1"/>
    <col min="14593" max="14593" width="8.109375" style="1" customWidth="1"/>
    <col min="14594" max="14594" width="5.88671875" style="1" customWidth="1"/>
    <col min="14595" max="14595" width="35.44140625" style="1" customWidth="1"/>
    <col min="14596" max="14596" width="5.33203125" style="1" customWidth="1"/>
    <col min="14597" max="14597" width="5.109375" style="1" customWidth="1"/>
    <col min="14598" max="14609" width="3.88671875" style="1" customWidth="1"/>
    <col min="14610" max="14610" width="5" style="1" customWidth="1"/>
    <col min="14611" max="14611" width="2.5546875" style="1" customWidth="1"/>
    <col min="14612" max="14612" width="7" style="1" customWidth="1"/>
    <col min="14613" max="14847" width="9.109375" style="1"/>
    <col min="14848" max="14848" width="4" style="1" customWidth="1"/>
    <col min="14849" max="14849" width="8.109375" style="1" customWidth="1"/>
    <col min="14850" max="14850" width="5.88671875" style="1" customWidth="1"/>
    <col min="14851" max="14851" width="35.44140625" style="1" customWidth="1"/>
    <col min="14852" max="14852" width="5.33203125" style="1" customWidth="1"/>
    <col min="14853" max="14853" width="5.109375" style="1" customWidth="1"/>
    <col min="14854" max="14865" width="3.88671875" style="1" customWidth="1"/>
    <col min="14866" max="14866" width="5" style="1" customWidth="1"/>
    <col min="14867" max="14867" width="2.5546875" style="1" customWidth="1"/>
    <col min="14868" max="14868" width="7" style="1" customWidth="1"/>
    <col min="14869" max="15103" width="9.109375" style="1"/>
    <col min="15104" max="15104" width="4" style="1" customWidth="1"/>
    <col min="15105" max="15105" width="8.109375" style="1" customWidth="1"/>
    <col min="15106" max="15106" width="5.88671875" style="1" customWidth="1"/>
    <col min="15107" max="15107" width="35.44140625" style="1" customWidth="1"/>
    <col min="15108" max="15108" width="5.33203125" style="1" customWidth="1"/>
    <col min="15109" max="15109" width="5.109375" style="1" customWidth="1"/>
    <col min="15110" max="15121" width="3.88671875" style="1" customWidth="1"/>
    <col min="15122" max="15122" width="5" style="1" customWidth="1"/>
    <col min="15123" max="15123" width="2.5546875" style="1" customWidth="1"/>
    <col min="15124" max="15124" width="7" style="1" customWidth="1"/>
    <col min="15125" max="15359" width="9.109375" style="1"/>
    <col min="15360" max="15360" width="4" style="1" customWidth="1"/>
    <col min="15361" max="15361" width="8.109375" style="1" customWidth="1"/>
    <col min="15362" max="15362" width="5.88671875" style="1" customWidth="1"/>
    <col min="15363" max="15363" width="35.44140625" style="1" customWidth="1"/>
    <col min="15364" max="15364" width="5.33203125" style="1" customWidth="1"/>
    <col min="15365" max="15365" width="5.109375" style="1" customWidth="1"/>
    <col min="15366" max="15377" width="3.88671875" style="1" customWidth="1"/>
    <col min="15378" max="15378" width="5" style="1" customWidth="1"/>
    <col min="15379" max="15379" width="2.5546875" style="1" customWidth="1"/>
    <col min="15380" max="15380" width="7" style="1" customWidth="1"/>
    <col min="15381" max="15615" width="9.109375" style="1"/>
    <col min="15616" max="15616" width="4" style="1" customWidth="1"/>
    <col min="15617" max="15617" width="8.109375" style="1" customWidth="1"/>
    <col min="15618" max="15618" width="5.88671875" style="1" customWidth="1"/>
    <col min="15619" max="15619" width="35.44140625" style="1" customWidth="1"/>
    <col min="15620" max="15620" width="5.33203125" style="1" customWidth="1"/>
    <col min="15621" max="15621" width="5.109375" style="1" customWidth="1"/>
    <col min="15622" max="15633" width="3.88671875" style="1" customWidth="1"/>
    <col min="15634" max="15634" width="5" style="1" customWidth="1"/>
    <col min="15635" max="15635" width="2.5546875" style="1" customWidth="1"/>
    <col min="15636" max="15636" width="7" style="1" customWidth="1"/>
    <col min="15637" max="15871" width="9.109375" style="1"/>
    <col min="15872" max="15872" width="4" style="1" customWidth="1"/>
    <col min="15873" max="15873" width="8.109375" style="1" customWidth="1"/>
    <col min="15874" max="15874" width="5.88671875" style="1" customWidth="1"/>
    <col min="15875" max="15875" width="35.44140625" style="1" customWidth="1"/>
    <col min="15876" max="15876" width="5.33203125" style="1" customWidth="1"/>
    <col min="15877" max="15877" width="5.109375" style="1" customWidth="1"/>
    <col min="15878" max="15889" width="3.88671875" style="1" customWidth="1"/>
    <col min="15890" max="15890" width="5" style="1" customWidth="1"/>
    <col min="15891" max="15891" width="2.5546875" style="1" customWidth="1"/>
    <col min="15892" max="15892" width="7" style="1" customWidth="1"/>
    <col min="15893" max="16127" width="9.109375" style="1"/>
    <col min="16128" max="16128" width="4" style="1" customWidth="1"/>
    <col min="16129" max="16129" width="8.109375" style="1" customWidth="1"/>
    <col min="16130" max="16130" width="5.88671875" style="1" customWidth="1"/>
    <col min="16131" max="16131" width="35.44140625" style="1" customWidth="1"/>
    <col min="16132" max="16132" width="5.33203125" style="1" customWidth="1"/>
    <col min="16133" max="16133" width="5.109375" style="1" customWidth="1"/>
    <col min="16134" max="16145" width="3.88671875" style="1" customWidth="1"/>
    <col min="16146" max="16146" width="5" style="1" customWidth="1"/>
    <col min="16147" max="16147" width="2.5546875" style="1" customWidth="1"/>
    <col min="16148" max="16148" width="7" style="1" customWidth="1"/>
    <col min="16149" max="16384" width="9.109375" style="1"/>
  </cols>
  <sheetData>
    <row r="1" spans="1:20" ht="15.75" customHeight="1">
      <c r="A1" s="268" t="s">
        <v>203</v>
      </c>
      <c r="B1" s="268"/>
      <c r="C1" s="268"/>
      <c r="D1" s="268"/>
      <c r="E1" s="268"/>
      <c r="F1" s="268"/>
      <c r="G1" s="268"/>
      <c r="H1" s="268"/>
      <c r="I1" s="268"/>
      <c r="J1" s="268"/>
      <c r="K1" s="268"/>
      <c r="L1" s="268"/>
      <c r="M1" s="268"/>
      <c r="N1" s="268"/>
      <c r="O1" s="268"/>
      <c r="P1" s="268"/>
      <c r="Q1" s="268"/>
      <c r="R1" s="268"/>
      <c r="S1" s="268"/>
      <c r="T1" s="268"/>
    </row>
    <row r="2" spans="1:20" s="2" customFormat="1" ht="36" customHeight="1">
      <c r="A2" s="269" t="s">
        <v>102</v>
      </c>
      <c r="B2" s="269"/>
      <c r="C2" s="269"/>
      <c r="D2" s="269"/>
      <c r="E2" s="269"/>
      <c r="F2" s="269"/>
      <c r="G2" s="269"/>
      <c r="H2" s="269"/>
      <c r="I2" s="269"/>
      <c r="J2" s="269"/>
      <c r="K2" s="269"/>
      <c r="L2" s="269"/>
      <c r="M2" s="269"/>
      <c r="N2" s="269"/>
      <c r="O2" s="269"/>
      <c r="P2" s="269"/>
      <c r="Q2" s="269"/>
      <c r="R2" s="269"/>
      <c r="S2" s="269"/>
      <c r="T2" s="269"/>
    </row>
    <row r="3" spans="1:20" ht="17.25" customHeight="1">
      <c r="A3" s="77"/>
      <c r="B3" s="78"/>
      <c r="C3" s="78"/>
      <c r="D3" s="78"/>
      <c r="E3" s="78"/>
      <c r="F3" s="78"/>
      <c r="G3" s="78"/>
      <c r="H3" s="78"/>
      <c r="I3" s="78"/>
      <c r="J3" s="78"/>
      <c r="K3" s="78"/>
      <c r="L3" s="79"/>
      <c r="M3" s="78"/>
      <c r="N3" s="78"/>
      <c r="O3" s="79"/>
      <c r="P3" s="79"/>
      <c r="Q3" s="79"/>
      <c r="R3" s="79"/>
      <c r="S3" s="79"/>
      <c r="T3" s="78"/>
    </row>
    <row r="4" spans="1:20" ht="18.75" customHeight="1">
      <c r="B4" s="5"/>
      <c r="C4" s="5"/>
      <c r="H4" s="6"/>
      <c r="J4" s="7"/>
      <c r="K4" s="8"/>
      <c r="L4" s="8"/>
      <c r="M4" s="8"/>
      <c r="N4" s="8"/>
      <c r="O4" s="9"/>
      <c r="P4" s="9"/>
      <c r="Q4" s="9"/>
      <c r="R4" s="9"/>
      <c r="S4" s="9"/>
      <c r="T4" s="9"/>
    </row>
    <row r="5" spans="1:20" s="10" customFormat="1" ht="91.5" customHeight="1" thickBot="1">
      <c r="A5" s="144" t="s">
        <v>103</v>
      </c>
      <c r="B5" s="145" t="s">
        <v>104</v>
      </c>
      <c r="C5" s="146" t="s">
        <v>105</v>
      </c>
      <c r="D5" s="147" t="s">
        <v>82</v>
      </c>
      <c r="E5" s="148" t="s">
        <v>156</v>
      </c>
      <c r="F5" s="149" t="s">
        <v>155</v>
      </c>
      <c r="G5" s="150" t="s">
        <v>106</v>
      </c>
      <c r="H5" s="150" t="s">
        <v>107</v>
      </c>
      <c r="I5" s="151" t="s">
        <v>108</v>
      </c>
      <c r="J5" s="151" t="s">
        <v>109</v>
      </c>
      <c r="K5" s="151" t="s">
        <v>110</v>
      </c>
      <c r="L5" s="152" t="s">
        <v>111</v>
      </c>
      <c r="M5" s="151" t="s">
        <v>112</v>
      </c>
      <c r="N5" s="184" t="s">
        <v>153</v>
      </c>
      <c r="O5" s="153" t="s">
        <v>116</v>
      </c>
      <c r="P5" s="154" t="s">
        <v>113</v>
      </c>
      <c r="Q5" s="153" t="s">
        <v>114</v>
      </c>
      <c r="R5" s="155" t="s">
        <v>115</v>
      </c>
    </row>
    <row r="6" spans="1:20" ht="11.25" customHeight="1">
      <c r="A6" s="141" t="s">
        <v>86</v>
      </c>
      <c r="B6" s="93">
        <v>48911.253397699998</v>
      </c>
      <c r="C6" s="112">
        <v>0.16000717525947061</v>
      </c>
      <c r="D6" s="94" t="s">
        <v>1</v>
      </c>
      <c r="E6" s="11">
        <v>2</v>
      </c>
      <c r="F6" s="63">
        <v>3</v>
      </c>
      <c r="G6" s="64">
        <v>5</v>
      </c>
      <c r="H6" s="65">
        <v>2</v>
      </c>
      <c r="I6" s="12">
        <v>5</v>
      </c>
      <c r="J6" s="65">
        <v>5</v>
      </c>
      <c r="K6" s="65">
        <v>2</v>
      </c>
      <c r="L6" s="66">
        <v>1</v>
      </c>
      <c r="M6" s="68">
        <v>3</v>
      </c>
      <c r="N6" s="13">
        <v>4</v>
      </c>
      <c r="O6" s="71">
        <v>3</v>
      </c>
      <c r="P6" s="121" t="s">
        <v>140</v>
      </c>
      <c r="Q6" s="13">
        <v>1</v>
      </c>
      <c r="R6" s="142">
        <v>4</v>
      </c>
    </row>
    <row r="7" spans="1:20" ht="11.25" customHeight="1">
      <c r="A7" s="138" t="s">
        <v>86</v>
      </c>
      <c r="B7" s="95">
        <v>2957.49121633</v>
      </c>
      <c r="C7" s="108">
        <v>0.79857937825849479</v>
      </c>
      <c r="D7" s="96" t="s">
        <v>143</v>
      </c>
      <c r="E7" s="14">
        <v>2</v>
      </c>
      <c r="F7" s="15">
        <v>2</v>
      </c>
      <c r="G7" s="16">
        <v>2</v>
      </c>
      <c r="H7" s="17">
        <v>2</v>
      </c>
      <c r="I7" s="18">
        <v>3</v>
      </c>
      <c r="J7" s="19">
        <v>1</v>
      </c>
      <c r="K7" s="19">
        <v>2</v>
      </c>
      <c r="L7" s="20">
        <v>3</v>
      </c>
      <c r="M7" s="21">
        <v>3</v>
      </c>
      <c r="N7" s="22">
        <v>4</v>
      </c>
      <c r="O7" s="72">
        <v>1</v>
      </c>
      <c r="P7" s="122" t="s">
        <v>201</v>
      </c>
      <c r="Q7" s="22">
        <v>1</v>
      </c>
      <c r="R7" s="139">
        <v>1</v>
      </c>
    </row>
    <row r="8" spans="1:20" ht="11.25" customHeight="1">
      <c r="A8" s="138" t="s">
        <v>86</v>
      </c>
      <c r="B8" s="97">
        <v>1910.23</v>
      </c>
      <c r="C8" s="106">
        <v>0</v>
      </c>
      <c r="D8" s="98" t="s">
        <v>144</v>
      </c>
      <c r="E8" s="23">
        <v>1</v>
      </c>
      <c r="F8" s="24">
        <v>1</v>
      </c>
      <c r="G8" s="25">
        <v>1</v>
      </c>
      <c r="H8" s="26">
        <v>2</v>
      </c>
      <c r="I8" s="27">
        <v>3</v>
      </c>
      <c r="J8" s="26">
        <v>1</v>
      </c>
      <c r="K8" s="26">
        <v>2</v>
      </c>
      <c r="L8" s="28">
        <v>1</v>
      </c>
      <c r="M8" s="29">
        <v>3</v>
      </c>
      <c r="N8" s="30">
        <v>2</v>
      </c>
      <c r="O8" s="73">
        <v>1</v>
      </c>
      <c r="P8" s="123" t="s">
        <v>201</v>
      </c>
      <c r="Q8" s="30">
        <v>3</v>
      </c>
      <c r="R8" s="143">
        <v>1</v>
      </c>
    </row>
    <row r="9" spans="1:20" ht="11.25" customHeight="1">
      <c r="A9" s="138" t="s">
        <v>86</v>
      </c>
      <c r="B9" s="95">
        <v>97428.339309699993</v>
      </c>
      <c r="C9" s="108">
        <v>3.0194007210510514E-2</v>
      </c>
      <c r="D9" s="96" t="s">
        <v>69</v>
      </c>
      <c r="E9" s="14">
        <v>2</v>
      </c>
      <c r="F9" s="15">
        <v>2</v>
      </c>
      <c r="G9" s="16">
        <v>2</v>
      </c>
      <c r="H9" s="17">
        <v>2</v>
      </c>
      <c r="I9" s="18">
        <v>4</v>
      </c>
      <c r="J9" s="19">
        <v>2</v>
      </c>
      <c r="K9" s="19">
        <v>5</v>
      </c>
      <c r="L9" s="20">
        <v>2</v>
      </c>
      <c r="M9" s="21">
        <v>5</v>
      </c>
      <c r="N9" s="22">
        <v>2</v>
      </c>
      <c r="O9" s="72">
        <v>3</v>
      </c>
      <c r="P9" s="122" t="s">
        <v>201</v>
      </c>
      <c r="Q9" s="22">
        <v>1</v>
      </c>
      <c r="R9" s="139">
        <v>1</v>
      </c>
    </row>
    <row r="10" spans="1:20" ht="11.25" customHeight="1">
      <c r="A10" s="138" t="s">
        <v>86</v>
      </c>
      <c r="B10" s="97">
        <v>4688.54</v>
      </c>
      <c r="C10" s="106">
        <v>0</v>
      </c>
      <c r="D10" s="98" t="s">
        <v>78</v>
      </c>
      <c r="E10" s="23">
        <v>2</v>
      </c>
      <c r="F10" s="24">
        <v>5</v>
      </c>
      <c r="G10" s="25">
        <v>2</v>
      </c>
      <c r="H10" s="26">
        <v>2</v>
      </c>
      <c r="I10" s="27">
        <v>3</v>
      </c>
      <c r="J10" s="26">
        <v>2</v>
      </c>
      <c r="K10" s="26">
        <v>3</v>
      </c>
      <c r="L10" s="28">
        <v>5</v>
      </c>
      <c r="M10" s="29">
        <v>3</v>
      </c>
      <c r="N10" s="30">
        <v>3</v>
      </c>
      <c r="O10" s="73">
        <v>4</v>
      </c>
      <c r="P10" s="123" t="s">
        <v>201</v>
      </c>
      <c r="Q10" s="30">
        <v>4</v>
      </c>
      <c r="R10" s="143">
        <v>1</v>
      </c>
      <c r="S10" s="31"/>
    </row>
    <row r="11" spans="1:20" ht="11.25" customHeight="1">
      <c r="A11" s="138" t="s">
        <v>86</v>
      </c>
      <c r="B11" s="95">
        <v>4646.8039965600001</v>
      </c>
      <c r="C11" s="108">
        <v>0.83228409333006093</v>
      </c>
      <c r="D11" s="96" t="s">
        <v>4</v>
      </c>
      <c r="E11" s="14">
        <v>2</v>
      </c>
      <c r="F11" s="15">
        <v>3</v>
      </c>
      <c r="G11" s="16">
        <v>4</v>
      </c>
      <c r="H11" s="17">
        <v>2</v>
      </c>
      <c r="I11" s="18">
        <v>3</v>
      </c>
      <c r="J11" s="19">
        <v>3</v>
      </c>
      <c r="K11" s="19">
        <v>3</v>
      </c>
      <c r="L11" s="20">
        <v>2</v>
      </c>
      <c r="M11" s="21">
        <v>2</v>
      </c>
      <c r="N11" s="22">
        <v>2</v>
      </c>
      <c r="O11" s="72">
        <v>1</v>
      </c>
      <c r="P11" s="122" t="s">
        <v>201</v>
      </c>
      <c r="Q11" s="22">
        <v>3</v>
      </c>
      <c r="R11" s="139">
        <v>1</v>
      </c>
      <c r="S11" s="32"/>
    </row>
    <row r="12" spans="1:20" ht="11.25" customHeight="1">
      <c r="A12" s="138" t="s">
        <v>86</v>
      </c>
      <c r="B12" s="97">
        <v>41746.265388500004</v>
      </c>
      <c r="C12" s="106">
        <v>3.0314153163212336E-2</v>
      </c>
      <c r="D12" s="98" t="s">
        <v>100</v>
      </c>
      <c r="E12" s="23">
        <v>5</v>
      </c>
      <c r="F12" s="24">
        <v>4</v>
      </c>
      <c r="G12" s="25">
        <v>5</v>
      </c>
      <c r="H12" s="26">
        <v>3</v>
      </c>
      <c r="I12" s="27">
        <v>3</v>
      </c>
      <c r="J12" s="26">
        <v>2</v>
      </c>
      <c r="K12" s="26">
        <v>2</v>
      </c>
      <c r="L12" s="28">
        <v>3</v>
      </c>
      <c r="M12" s="29">
        <v>5</v>
      </c>
      <c r="N12" s="30">
        <v>3</v>
      </c>
      <c r="O12" s="73">
        <v>2</v>
      </c>
      <c r="P12" s="123" t="s">
        <v>201</v>
      </c>
      <c r="Q12" s="30">
        <v>5</v>
      </c>
      <c r="R12" s="143">
        <v>1</v>
      </c>
      <c r="S12" s="33"/>
    </row>
    <row r="13" spans="1:20" ht="11.25" customHeight="1">
      <c r="A13" s="138" t="s">
        <v>86</v>
      </c>
      <c r="B13" s="95">
        <v>28406.566014100001</v>
      </c>
      <c r="C13" s="108">
        <v>0.39908720414847071</v>
      </c>
      <c r="D13" s="96" t="s">
        <v>6</v>
      </c>
      <c r="E13" s="14">
        <v>5</v>
      </c>
      <c r="F13" s="15">
        <v>5</v>
      </c>
      <c r="G13" s="16">
        <v>5</v>
      </c>
      <c r="H13" s="17">
        <v>4</v>
      </c>
      <c r="I13" s="18">
        <v>3</v>
      </c>
      <c r="J13" s="19">
        <v>2</v>
      </c>
      <c r="K13" s="19">
        <v>3</v>
      </c>
      <c r="L13" s="20">
        <v>3</v>
      </c>
      <c r="M13" s="21">
        <v>5</v>
      </c>
      <c r="N13" s="22">
        <v>2</v>
      </c>
      <c r="O13" s="72">
        <v>2</v>
      </c>
      <c r="P13" s="122" t="s">
        <v>140</v>
      </c>
      <c r="Q13" s="22">
        <v>5</v>
      </c>
      <c r="R13" s="139">
        <v>1</v>
      </c>
      <c r="S13" s="34"/>
      <c r="T13" s="34"/>
    </row>
    <row r="14" spans="1:20" ht="11.25" customHeight="1">
      <c r="A14" s="138" t="s">
        <v>86</v>
      </c>
      <c r="B14" s="97">
        <v>7110.2294044500004</v>
      </c>
      <c r="C14" s="106">
        <v>0.63767500830874591</v>
      </c>
      <c r="D14" s="98" t="s">
        <v>8</v>
      </c>
      <c r="E14" s="23">
        <v>5</v>
      </c>
      <c r="F14" s="24">
        <v>5</v>
      </c>
      <c r="G14" s="25">
        <v>5</v>
      </c>
      <c r="H14" s="26">
        <v>2</v>
      </c>
      <c r="I14" s="27">
        <v>3</v>
      </c>
      <c r="J14" s="26">
        <v>2</v>
      </c>
      <c r="K14" s="26">
        <v>2</v>
      </c>
      <c r="L14" s="28">
        <v>2</v>
      </c>
      <c r="M14" s="29">
        <v>5</v>
      </c>
      <c r="N14" s="30">
        <v>3</v>
      </c>
      <c r="O14" s="73">
        <v>3</v>
      </c>
      <c r="P14" s="123" t="s">
        <v>201</v>
      </c>
      <c r="Q14" s="30">
        <v>4</v>
      </c>
      <c r="R14" s="143">
        <v>1</v>
      </c>
      <c r="S14" s="33"/>
      <c r="T14" s="35"/>
    </row>
    <row r="15" spans="1:20" ht="11.25" customHeight="1">
      <c r="A15" s="138" t="s">
        <v>86</v>
      </c>
      <c r="B15" s="95">
        <v>26841.347224000001</v>
      </c>
      <c r="C15" s="108">
        <v>6.0945653593102E-2</v>
      </c>
      <c r="D15" s="96" t="s">
        <v>90</v>
      </c>
      <c r="E15" s="14">
        <v>2</v>
      </c>
      <c r="F15" s="15">
        <v>2</v>
      </c>
      <c r="G15" s="16">
        <v>2</v>
      </c>
      <c r="H15" s="17">
        <v>2</v>
      </c>
      <c r="I15" s="18">
        <v>2</v>
      </c>
      <c r="J15" s="19">
        <v>2</v>
      </c>
      <c r="K15" s="19">
        <v>4</v>
      </c>
      <c r="L15" s="20">
        <v>1</v>
      </c>
      <c r="M15" s="21">
        <v>5</v>
      </c>
      <c r="N15" s="22">
        <v>2</v>
      </c>
      <c r="O15" s="72">
        <v>2</v>
      </c>
      <c r="P15" s="122" t="s">
        <v>201</v>
      </c>
      <c r="Q15" s="22">
        <v>2</v>
      </c>
      <c r="R15" s="139">
        <v>1</v>
      </c>
    </row>
    <row r="16" spans="1:20" ht="11.25" customHeight="1">
      <c r="A16" s="138" t="s">
        <v>86</v>
      </c>
      <c r="B16" s="97">
        <v>29954.362944100001</v>
      </c>
      <c r="C16" s="106">
        <v>0.63925687691695898</v>
      </c>
      <c r="D16" s="98" t="s">
        <v>55</v>
      </c>
      <c r="E16" s="23">
        <v>3</v>
      </c>
      <c r="F16" s="24">
        <v>3</v>
      </c>
      <c r="G16" s="25">
        <v>3</v>
      </c>
      <c r="H16" s="26">
        <v>1</v>
      </c>
      <c r="I16" s="27">
        <v>3</v>
      </c>
      <c r="J16" s="26">
        <v>2</v>
      </c>
      <c r="K16" s="26">
        <v>2</v>
      </c>
      <c r="L16" s="28">
        <v>1</v>
      </c>
      <c r="M16" s="29">
        <v>4</v>
      </c>
      <c r="N16" s="30">
        <v>2</v>
      </c>
      <c r="O16" s="73">
        <v>3</v>
      </c>
      <c r="P16" s="123" t="s">
        <v>140</v>
      </c>
      <c r="Q16" s="30">
        <v>4</v>
      </c>
      <c r="R16" s="143">
        <v>1</v>
      </c>
    </row>
    <row r="17" spans="1:18" ht="11.25" customHeight="1">
      <c r="A17" s="138" t="s">
        <v>86</v>
      </c>
      <c r="B17" s="95">
        <v>50525.557894600002</v>
      </c>
      <c r="C17" s="108">
        <v>0.47732069743114625</v>
      </c>
      <c r="D17" s="96" t="s">
        <v>16</v>
      </c>
      <c r="E17" s="14">
        <v>3</v>
      </c>
      <c r="F17" s="15">
        <v>3</v>
      </c>
      <c r="G17" s="16">
        <v>2</v>
      </c>
      <c r="H17" s="17">
        <v>2</v>
      </c>
      <c r="I17" s="18">
        <v>3</v>
      </c>
      <c r="J17" s="19">
        <v>2</v>
      </c>
      <c r="K17" s="19">
        <v>3</v>
      </c>
      <c r="L17" s="20">
        <v>3</v>
      </c>
      <c r="M17" s="21">
        <v>5</v>
      </c>
      <c r="N17" s="22">
        <v>3</v>
      </c>
      <c r="O17" s="72">
        <v>4</v>
      </c>
      <c r="P17" s="122" t="s">
        <v>140</v>
      </c>
      <c r="Q17" s="22">
        <v>4</v>
      </c>
      <c r="R17" s="139">
        <v>2</v>
      </c>
    </row>
    <row r="18" spans="1:18" ht="11.25" customHeight="1">
      <c r="A18" s="138" t="s">
        <v>86</v>
      </c>
      <c r="B18" s="97">
        <v>54862.080000000002</v>
      </c>
      <c r="C18" s="106">
        <v>0</v>
      </c>
      <c r="D18" s="98" t="s">
        <v>131</v>
      </c>
      <c r="E18" s="23">
        <v>3</v>
      </c>
      <c r="F18" s="24">
        <v>3</v>
      </c>
      <c r="G18" s="25">
        <v>3</v>
      </c>
      <c r="H18" s="26">
        <v>2</v>
      </c>
      <c r="I18" s="27">
        <v>3</v>
      </c>
      <c r="J18" s="26">
        <v>2</v>
      </c>
      <c r="K18" s="26">
        <v>4</v>
      </c>
      <c r="L18" s="28">
        <v>3</v>
      </c>
      <c r="M18" s="29">
        <v>4</v>
      </c>
      <c r="N18" s="30">
        <v>5</v>
      </c>
      <c r="O18" s="73">
        <v>5</v>
      </c>
      <c r="P18" s="123" t="s">
        <v>140</v>
      </c>
      <c r="Q18" s="30">
        <v>1</v>
      </c>
      <c r="R18" s="143">
        <v>1</v>
      </c>
    </row>
    <row r="19" spans="1:18" ht="11.25" customHeight="1">
      <c r="A19" s="138" t="s">
        <v>86</v>
      </c>
      <c r="B19" s="95">
        <v>5913.3276367199996</v>
      </c>
      <c r="C19" s="108">
        <v>7.4812204434448366E-3</v>
      </c>
      <c r="D19" s="96" t="s">
        <v>145</v>
      </c>
      <c r="E19" s="14">
        <v>5</v>
      </c>
      <c r="F19" s="15">
        <v>5</v>
      </c>
      <c r="G19" s="16">
        <v>5</v>
      </c>
      <c r="H19" s="17">
        <v>4</v>
      </c>
      <c r="I19" s="18">
        <v>3</v>
      </c>
      <c r="J19" s="19">
        <v>2</v>
      </c>
      <c r="K19" s="19">
        <v>2</v>
      </c>
      <c r="L19" s="20">
        <v>3</v>
      </c>
      <c r="M19" s="21">
        <v>3</v>
      </c>
      <c r="N19" s="22">
        <v>3</v>
      </c>
      <c r="O19" s="72">
        <v>1</v>
      </c>
      <c r="P19" s="122" t="s">
        <v>201</v>
      </c>
      <c r="Q19" s="22">
        <v>5</v>
      </c>
      <c r="R19" s="139">
        <v>1</v>
      </c>
    </row>
    <row r="20" spans="1:18" ht="11.25" customHeight="1">
      <c r="A20" s="138" t="s">
        <v>86</v>
      </c>
      <c r="B20" s="97">
        <v>11181.6</v>
      </c>
      <c r="C20" s="106">
        <v>0</v>
      </c>
      <c r="D20" s="98" t="s">
        <v>56</v>
      </c>
      <c r="E20" s="23">
        <v>3</v>
      </c>
      <c r="F20" s="24">
        <v>4</v>
      </c>
      <c r="G20" s="25">
        <v>5</v>
      </c>
      <c r="H20" s="26">
        <v>2</v>
      </c>
      <c r="I20" s="27">
        <v>4</v>
      </c>
      <c r="J20" s="26">
        <v>3</v>
      </c>
      <c r="K20" s="26">
        <v>2</v>
      </c>
      <c r="L20" s="28">
        <v>2</v>
      </c>
      <c r="M20" s="29">
        <v>4</v>
      </c>
      <c r="N20" s="30">
        <v>3</v>
      </c>
      <c r="O20" s="73">
        <v>1</v>
      </c>
      <c r="P20" s="123" t="s">
        <v>201</v>
      </c>
      <c r="Q20" s="30">
        <v>4</v>
      </c>
      <c r="R20" s="143">
        <v>1</v>
      </c>
    </row>
    <row r="21" spans="1:18" ht="11.25" customHeight="1">
      <c r="A21" s="138" t="s">
        <v>86</v>
      </c>
      <c r="B21" s="95">
        <v>21965.9433594</v>
      </c>
      <c r="C21" s="108">
        <v>0.10267969800841444</v>
      </c>
      <c r="D21" s="96" t="s">
        <v>21</v>
      </c>
      <c r="E21" s="14">
        <v>1</v>
      </c>
      <c r="F21" s="15">
        <v>1</v>
      </c>
      <c r="G21" s="16">
        <v>1</v>
      </c>
      <c r="H21" s="17">
        <v>2</v>
      </c>
      <c r="I21" s="18">
        <v>2</v>
      </c>
      <c r="J21" s="19">
        <v>3</v>
      </c>
      <c r="K21" s="19">
        <v>2</v>
      </c>
      <c r="L21" s="20">
        <v>3</v>
      </c>
      <c r="M21" s="21">
        <v>3</v>
      </c>
      <c r="N21" s="22">
        <v>3</v>
      </c>
      <c r="O21" s="72">
        <v>4</v>
      </c>
      <c r="P21" s="122" t="s">
        <v>201</v>
      </c>
      <c r="Q21" s="22">
        <v>1</v>
      </c>
      <c r="R21" s="139">
        <v>1</v>
      </c>
    </row>
    <row r="22" spans="1:18" ht="11.25" customHeight="1">
      <c r="A22" s="138" t="s">
        <v>86</v>
      </c>
      <c r="B22" s="97">
        <v>1707.3088608999999</v>
      </c>
      <c r="C22" s="106">
        <v>0.38717395048744424</v>
      </c>
      <c r="D22" s="98" t="s">
        <v>22</v>
      </c>
      <c r="E22" s="23">
        <v>2</v>
      </c>
      <c r="F22" s="24">
        <v>4</v>
      </c>
      <c r="G22" s="25">
        <v>2</v>
      </c>
      <c r="H22" s="26">
        <v>1</v>
      </c>
      <c r="I22" s="27">
        <v>3</v>
      </c>
      <c r="J22" s="26">
        <v>1</v>
      </c>
      <c r="K22" s="26">
        <v>2</v>
      </c>
      <c r="L22" s="28">
        <v>4</v>
      </c>
      <c r="M22" s="29">
        <v>2</v>
      </c>
      <c r="N22" s="30">
        <v>2</v>
      </c>
      <c r="O22" s="73">
        <v>1</v>
      </c>
      <c r="P22" s="123" t="s">
        <v>201</v>
      </c>
      <c r="Q22" s="30">
        <v>2</v>
      </c>
      <c r="R22" s="143">
        <v>1</v>
      </c>
    </row>
    <row r="23" spans="1:18" ht="11.25" customHeight="1">
      <c r="A23" s="138" t="s">
        <v>86</v>
      </c>
      <c r="B23" s="95">
        <v>3381.85470068</v>
      </c>
      <c r="C23" s="108">
        <v>0.50003626435055137</v>
      </c>
      <c r="D23" s="96" t="s">
        <v>50</v>
      </c>
      <c r="E23" s="14">
        <v>3</v>
      </c>
      <c r="F23" s="15">
        <v>3</v>
      </c>
      <c r="G23" s="16">
        <v>5</v>
      </c>
      <c r="H23" s="17">
        <v>3</v>
      </c>
      <c r="I23" s="18">
        <v>3</v>
      </c>
      <c r="J23" s="19">
        <v>2</v>
      </c>
      <c r="K23" s="19">
        <v>2</v>
      </c>
      <c r="L23" s="20">
        <v>2</v>
      </c>
      <c r="M23" s="21">
        <v>3</v>
      </c>
      <c r="N23" s="22">
        <v>2</v>
      </c>
      <c r="O23" s="72">
        <v>1</v>
      </c>
      <c r="P23" s="122" t="s">
        <v>201</v>
      </c>
      <c r="Q23" s="22">
        <v>5</v>
      </c>
      <c r="R23" s="139">
        <v>1</v>
      </c>
    </row>
    <row r="24" spans="1:18" ht="11.25" customHeight="1">
      <c r="A24" s="138" t="s">
        <v>86</v>
      </c>
      <c r="B24" s="97">
        <v>28301.688288500001</v>
      </c>
      <c r="C24" s="106">
        <v>0.59276130662438542</v>
      </c>
      <c r="D24" s="98" t="s">
        <v>23</v>
      </c>
      <c r="E24" s="23">
        <v>4</v>
      </c>
      <c r="F24" s="24">
        <v>4</v>
      </c>
      <c r="G24" s="25">
        <v>5</v>
      </c>
      <c r="H24" s="26">
        <v>4</v>
      </c>
      <c r="I24" s="27">
        <v>3</v>
      </c>
      <c r="J24" s="26">
        <v>2</v>
      </c>
      <c r="K24" s="26">
        <v>2</v>
      </c>
      <c r="L24" s="28">
        <v>3</v>
      </c>
      <c r="M24" s="29">
        <v>5</v>
      </c>
      <c r="N24" s="30">
        <v>2</v>
      </c>
      <c r="O24" s="73">
        <v>5</v>
      </c>
      <c r="P24" s="123" t="s">
        <v>201</v>
      </c>
      <c r="Q24" s="30">
        <v>5</v>
      </c>
      <c r="R24" s="143">
        <v>1</v>
      </c>
    </row>
    <row r="25" spans="1:18" ht="11.25" customHeight="1">
      <c r="A25" s="138" t="s">
        <v>86</v>
      </c>
      <c r="B25" s="95">
        <v>7929.9666078700002</v>
      </c>
      <c r="C25" s="108">
        <v>0.66883657129272889</v>
      </c>
      <c r="D25" s="96" t="s">
        <v>25</v>
      </c>
      <c r="E25" s="14">
        <v>3</v>
      </c>
      <c r="F25" s="15">
        <v>5</v>
      </c>
      <c r="G25" s="16">
        <v>2</v>
      </c>
      <c r="H25" s="17">
        <v>5</v>
      </c>
      <c r="I25" s="18">
        <v>1</v>
      </c>
      <c r="J25" s="19">
        <v>2</v>
      </c>
      <c r="K25" s="19">
        <v>3</v>
      </c>
      <c r="L25" s="20">
        <v>5</v>
      </c>
      <c r="M25" s="21">
        <v>4</v>
      </c>
      <c r="N25" s="22">
        <v>4</v>
      </c>
      <c r="O25" s="72">
        <v>1</v>
      </c>
      <c r="P25" s="122" t="s">
        <v>201</v>
      </c>
      <c r="Q25" s="22">
        <v>5</v>
      </c>
      <c r="R25" s="139">
        <v>1</v>
      </c>
    </row>
    <row r="26" spans="1:18" ht="11.25" customHeight="1">
      <c r="A26" s="138" t="s">
        <v>86</v>
      </c>
      <c r="B26" s="97">
        <v>22888.010404000001</v>
      </c>
      <c r="C26" s="106">
        <v>0.50928641160491661</v>
      </c>
      <c r="D26" s="98" t="s">
        <v>30</v>
      </c>
      <c r="E26" s="23">
        <v>4</v>
      </c>
      <c r="F26" s="24">
        <v>5</v>
      </c>
      <c r="G26" s="25">
        <v>5</v>
      </c>
      <c r="H26" s="26">
        <v>2</v>
      </c>
      <c r="I26" s="27">
        <v>4</v>
      </c>
      <c r="J26" s="26">
        <v>2</v>
      </c>
      <c r="K26" s="26">
        <v>2</v>
      </c>
      <c r="L26" s="28">
        <v>3</v>
      </c>
      <c r="M26" s="29">
        <v>5</v>
      </c>
      <c r="N26" s="30">
        <v>2</v>
      </c>
      <c r="O26" s="73">
        <v>2</v>
      </c>
      <c r="P26" s="123" t="s">
        <v>140</v>
      </c>
      <c r="Q26" s="30">
        <v>5</v>
      </c>
      <c r="R26" s="143">
        <v>1</v>
      </c>
    </row>
    <row r="27" spans="1:18" ht="11.25" customHeight="1">
      <c r="A27" s="138" t="s">
        <v>86</v>
      </c>
      <c r="B27" s="95">
        <v>41850.36</v>
      </c>
      <c r="C27" s="108">
        <v>0.37825710251583089</v>
      </c>
      <c r="D27" s="96" t="s">
        <v>32</v>
      </c>
      <c r="E27" s="14">
        <v>2</v>
      </c>
      <c r="F27" s="15">
        <v>3</v>
      </c>
      <c r="G27" s="16">
        <v>5</v>
      </c>
      <c r="H27" s="17">
        <v>2</v>
      </c>
      <c r="I27" s="18">
        <v>3</v>
      </c>
      <c r="J27" s="19">
        <v>3</v>
      </c>
      <c r="K27" s="19">
        <v>2</v>
      </c>
      <c r="L27" s="20">
        <v>2</v>
      </c>
      <c r="M27" s="21">
        <v>5</v>
      </c>
      <c r="N27" s="22">
        <v>2</v>
      </c>
      <c r="O27" s="72">
        <v>3</v>
      </c>
      <c r="P27" s="122" t="s">
        <v>201</v>
      </c>
      <c r="Q27" s="22">
        <v>4</v>
      </c>
      <c r="R27" s="139">
        <v>1</v>
      </c>
    </row>
    <row r="28" spans="1:18" ht="11.25" customHeight="1">
      <c r="A28" s="138" t="s">
        <v>86</v>
      </c>
      <c r="B28" s="97">
        <v>2226.7260363099999</v>
      </c>
      <c r="C28" s="106">
        <v>0.67636395348049672</v>
      </c>
      <c r="D28" s="98" t="s">
        <v>33</v>
      </c>
      <c r="E28" s="23">
        <v>2</v>
      </c>
      <c r="F28" s="24">
        <v>2</v>
      </c>
      <c r="G28" s="25">
        <v>1</v>
      </c>
      <c r="H28" s="26">
        <v>4</v>
      </c>
      <c r="I28" s="27">
        <v>3</v>
      </c>
      <c r="J28" s="26">
        <v>3</v>
      </c>
      <c r="K28" s="26">
        <v>2</v>
      </c>
      <c r="L28" s="28">
        <v>2</v>
      </c>
      <c r="M28" s="29">
        <v>2</v>
      </c>
      <c r="N28" s="30">
        <v>2</v>
      </c>
      <c r="O28" s="73">
        <v>3</v>
      </c>
      <c r="P28" s="123" t="s">
        <v>201</v>
      </c>
      <c r="Q28" s="30">
        <v>1</v>
      </c>
      <c r="R28" s="143">
        <v>2</v>
      </c>
    </row>
    <row r="29" spans="1:18" ht="11.25" customHeight="1">
      <c r="A29" s="138" t="s">
        <v>86</v>
      </c>
      <c r="B29" s="95">
        <v>21886.679821999998</v>
      </c>
      <c r="C29" s="108">
        <v>0.55308945300591406</v>
      </c>
      <c r="D29" s="96" t="s">
        <v>68</v>
      </c>
      <c r="E29" s="14">
        <v>3</v>
      </c>
      <c r="F29" s="15">
        <v>2</v>
      </c>
      <c r="G29" s="16">
        <v>3</v>
      </c>
      <c r="H29" s="17">
        <v>2</v>
      </c>
      <c r="I29" s="18">
        <v>3</v>
      </c>
      <c r="J29" s="19">
        <v>2</v>
      </c>
      <c r="K29" s="19">
        <v>1</v>
      </c>
      <c r="L29" s="20">
        <v>3</v>
      </c>
      <c r="M29" s="21">
        <v>4</v>
      </c>
      <c r="N29" s="22">
        <v>3</v>
      </c>
      <c r="O29" s="72">
        <v>2</v>
      </c>
      <c r="P29" s="122" t="s">
        <v>140</v>
      </c>
      <c r="Q29" s="22">
        <v>5</v>
      </c>
      <c r="R29" s="139">
        <v>1</v>
      </c>
    </row>
    <row r="30" spans="1:18" ht="11.25" customHeight="1">
      <c r="A30" s="138" t="s">
        <v>86</v>
      </c>
      <c r="B30" s="97">
        <v>40989.523518200003</v>
      </c>
      <c r="C30" s="106">
        <v>0.78296258447388734</v>
      </c>
      <c r="D30" s="98" t="s">
        <v>36</v>
      </c>
      <c r="E30" s="23">
        <v>2</v>
      </c>
      <c r="F30" s="24">
        <v>2</v>
      </c>
      <c r="G30" s="25">
        <v>2</v>
      </c>
      <c r="H30" s="26">
        <v>2</v>
      </c>
      <c r="I30" s="27">
        <v>3</v>
      </c>
      <c r="J30" s="26">
        <v>2</v>
      </c>
      <c r="K30" s="26">
        <v>4</v>
      </c>
      <c r="L30" s="28">
        <v>3</v>
      </c>
      <c r="M30" s="29">
        <v>4</v>
      </c>
      <c r="N30" s="30">
        <v>3</v>
      </c>
      <c r="O30" s="73">
        <v>2</v>
      </c>
      <c r="P30" s="123" t="s">
        <v>140</v>
      </c>
      <c r="Q30" s="30">
        <v>2</v>
      </c>
      <c r="R30" s="143">
        <v>1</v>
      </c>
    </row>
    <row r="31" spans="1:18" ht="11.25" customHeight="1">
      <c r="A31" s="138" t="s">
        <v>86</v>
      </c>
      <c r="B31" s="95">
        <v>46853.46</v>
      </c>
      <c r="C31" s="108">
        <v>0</v>
      </c>
      <c r="D31" s="96" t="s">
        <v>62</v>
      </c>
      <c r="E31" s="14">
        <v>2</v>
      </c>
      <c r="F31" s="15">
        <v>2</v>
      </c>
      <c r="G31" s="16">
        <v>2</v>
      </c>
      <c r="H31" s="17">
        <v>1</v>
      </c>
      <c r="I31" s="18">
        <v>2</v>
      </c>
      <c r="J31" s="19">
        <v>3</v>
      </c>
      <c r="K31" s="19">
        <v>3</v>
      </c>
      <c r="L31" s="20">
        <v>3</v>
      </c>
      <c r="M31" s="21">
        <v>4</v>
      </c>
      <c r="N31" s="22">
        <v>4</v>
      </c>
      <c r="O31" s="72">
        <v>1</v>
      </c>
      <c r="P31" s="122" t="s">
        <v>140</v>
      </c>
      <c r="Q31" s="22">
        <v>1</v>
      </c>
      <c r="R31" s="139">
        <v>1</v>
      </c>
    </row>
    <row r="32" spans="1:18" ht="11.25" customHeight="1">
      <c r="A32" s="138" t="s">
        <v>86</v>
      </c>
      <c r="B32" s="97">
        <v>879.86869239800001</v>
      </c>
      <c r="C32" s="106">
        <v>0.59780372983096097</v>
      </c>
      <c r="D32" s="98" t="s">
        <v>81</v>
      </c>
      <c r="E32" s="23">
        <v>2</v>
      </c>
      <c r="F32" s="24">
        <v>3</v>
      </c>
      <c r="G32" s="25">
        <v>2</v>
      </c>
      <c r="H32" s="26">
        <v>3</v>
      </c>
      <c r="I32" s="27">
        <v>4</v>
      </c>
      <c r="J32" s="26">
        <v>4</v>
      </c>
      <c r="K32" s="26">
        <v>2</v>
      </c>
      <c r="L32" s="28">
        <v>1</v>
      </c>
      <c r="M32" s="29">
        <v>2</v>
      </c>
      <c r="N32" s="30">
        <v>2</v>
      </c>
      <c r="O32" s="73">
        <v>1</v>
      </c>
      <c r="P32" s="123" t="s">
        <v>201</v>
      </c>
      <c r="Q32" s="30">
        <v>1</v>
      </c>
      <c r="R32" s="143">
        <v>1</v>
      </c>
    </row>
    <row r="33" spans="1:22" ht="11.25" customHeight="1">
      <c r="A33" s="138" t="s">
        <v>86</v>
      </c>
      <c r="B33" s="95">
        <v>11350.048767099999</v>
      </c>
      <c r="C33" s="108">
        <v>3.0370314329527456E-2</v>
      </c>
      <c r="D33" s="96" t="s">
        <v>73</v>
      </c>
      <c r="E33" s="14">
        <v>4</v>
      </c>
      <c r="F33" s="15">
        <v>4</v>
      </c>
      <c r="G33" s="16">
        <v>2</v>
      </c>
      <c r="H33" s="17">
        <v>3</v>
      </c>
      <c r="I33" s="18">
        <v>3</v>
      </c>
      <c r="J33" s="19">
        <v>2</v>
      </c>
      <c r="K33" s="19">
        <v>3</v>
      </c>
      <c r="L33" s="20">
        <v>4</v>
      </c>
      <c r="M33" s="21">
        <v>4</v>
      </c>
      <c r="N33" s="22">
        <v>3</v>
      </c>
      <c r="O33" s="72">
        <v>4</v>
      </c>
      <c r="P33" s="122" t="s">
        <v>201</v>
      </c>
      <c r="Q33" s="22">
        <v>4</v>
      </c>
      <c r="R33" s="139">
        <v>1</v>
      </c>
    </row>
    <row r="34" spans="1:22" ht="11.25" customHeight="1">
      <c r="A34" s="138" t="s">
        <v>86</v>
      </c>
      <c r="B34" s="97">
        <v>578.49112606000006</v>
      </c>
      <c r="C34" s="106">
        <v>3.1943629204457952E-2</v>
      </c>
      <c r="D34" s="98" t="s">
        <v>52</v>
      </c>
      <c r="E34" s="23">
        <v>3</v>
      </c>
      <c r="F34" s="24">
        <v>2</v>
      </c>
      <c r="G34" s="25">
        <v>4</v>
      </c>
      <c r="H34" s="26">
        <v>2</v>
      </c>
      <c r="I34" s="27">
        <v>2</v>
      </c>
      <c r="J34" s="26">
        <v>3</v>
      </c>
      <c r="K34" s="26">
        <v>2</v>
      </c>
      <c r="L34" s="28">
        <v>3</v>
      </c>
      <c r="M34" s="29">
        <v>1</v>
      </c>
      <c r="N34" s="30">
        <v>3</v>
      </c>
      <c r="O34" s="73">
        <v>2</v>
      </c>
      <c r="P34" s="123" t="s">
        <v>201</v>
      </c>
      <c r="Q34" s="30">
        <v>5</v>
      </c>
      <c r="R34" s="143">
        <v>1</v>
      </c>
    </row>
    <row r="35" spans="1:22" ht="11.25" customHeight="1">
      <c r="A35" s="138" t="s">
        <v>86</v>
      </c>
      <c r="B35" s="95">
        <v>9877.5485725800008</v>
      </c>
      <c r="C35" s="108">
        <v>7.0480470767919037E-2</v>
      </c>
      <c r="D35" s="96" t="s">
        <v>166</v>
      </c>
      <c r="E35" s="14">
        <v>3</v>
      </c>
      <c r="F35" s="15">
        <v>3</v>
      </c>
      <c r="G35" s="16">
        <v>3</v>
      </c>
      <c r="H35" s="17">
        <v>2</v>
      </c>
      <c r="I35" s="18">
        <v>3</v>
      </c>
      <c r="J35" s="19">
        <v>2</v>
      </c>
      <c r="K35" s="19">
        <v>2</v>
      </c>
      <c r="L35" s="20">
        <v>3</v>
      </c>
      <c r="M35" s="21">
        <v>4</v>
      </c>
      <c r="N35" s="22">
        <v>5</v>
      </c>
      <c r="O35" s="72">
        <v>5</v>
      </c>
      <c r="P35" s="122" t="s">
        <v>140</v>
      </c>
      <c r="Q35" s="22">
        <v>5</v>
      </c>
      <c r="R35" s="139">
        <v>3</v>
      </c>
    </row>
    <row r="36" spans="1:22" ht="11.25" customHeight="1">
      <c r="A36" s="138" t="s">
        <v>86</v>
      </c>
      <c r="B36" s="97">
        <v>8020.3193359400002</v>
      </c>
      <c r="C36" s="106">
        <v>0.4977110227411361</v>
      </c>
      <c r="D36" s="98" t="s">
        <v>53</v>
      </c>
      <c r="E36" s="23">
        <v>5</v>
      </c>
      <c r="F36" s="24">
        <v>5</v>
      </c>
      <c r="G36" s="25">
        <v>4</v>
      </c>
      <c r="H36" s="26">
        <v>1</v>
      </c>
      <c r="I36" s="27">
        <v>3</v>
      </c>
      <c r="J36" s="26">
        <v>3</v>
      </c>
      <c r="K36" s="26">
        <v>2</v>
      </c>
      <c r="L36" s="28">
        <v>1</v>
      </c>
      <c r="M36" s="29">
        <v>5</v>
      </c>
      <c r="N36" s="30">
        <v>3</v>
      </c>
      <c r="O36" s="73">
        <v>3</v>
      </c>
      <c r="P36" s="123" t="s">
        <v>201</v>
      </c>
      <c r="Q36" s="30">
        <v>4</v>
      </c>
      <c r="R36" s="143">
        <v>1</v>
      </c>
      <c r="V36" s="40"/>
    </row>
    <row r="37" spans="1:22" ht="11.25" customHeight="1">
      <c r="A37" s="138" t="s">
        <v>86</v>
      </c>
      <c r="B37" s="95">
        <v>12357.9174805</v>
      </c>
      <c r="C37" s="108">
        <v>4.8467835013354325E-4</v>
      </c>
      <c r="D37" s="96" t="s">
        <v>63</v>
      </c>
      <c r="E37" s="14">
        <v>2</v>
      </c>
      <c r="F37" s="15">
        <v>2</v>
      </c>
      <c r="G37" s="16">
        <v>2</v>
      </c>
      <c r="H37" s="17">
        <v>2</v>
      </c>
      <c r="I37" s="18">
        <v>3</v>
      </c>
      <c r="J37" s="19">
        <v>2</v>
      </c>
      <c r="K37" s="19">
        <v>4</v>
      </c>
      <c r="L37" s="20">
        <v>1</v>
      </c>
      <c r="M37" s="21">
        <v>2</v>
      </c>
      <c r="N37" s="22">
        <v>3</v>
      </c>
      <c r="O37" s="72">
        <v>1</v>
      </c>
      <c r="P37" s="122" t="s">
        <v>201</v>
      </c>
      <c r="Q37" s="22">
        <v>1</v>
      </c>
      <c r="R37" s="139">
        <v>1</v>
      </c>
    </row>
    <row r="38" spans="1:22" ht="11.25" customHeight="1" thickBot="1">
      <c r="A38" s="298" t="s">
        <v>86</v>
      </c>
      <c r="B38" s="299">
        <v>21337.892365299998</v>
      </c>
      <c r="C38" s="300">
        <v>0.74069912470262222</v>
      </c>
      <c r="D38" s="301" t="s">
        <v>46</v>
      </c>
      <c r="E38" s="113">
        <v>3</v>
      </c>
      <c r="F38" s="114">
        <v>4</v>
      </c>
      <c r="G38" s="36">
        <v>2</v>
      </c>
      <c r="H38" s="37">
        <v>3</v>
      </c>
      <c r="I38" s="38">
        <v>4</v>
      </c>
      <c r="J38" s="37">
        <v>3</v>
      </c>
      <c r="K38" s="37">
        <v>2</v>
      </c>
      <c r="L38" s="39">
        <v>3</v>
      </c>
      <c r="M38" s="302">
        <v>3</v>
      </c>
      <c r="N38" s="303">
        <v>4</v>
      </c>
      <c r="O38" s="304">
        <v>4</v>
      </c>
      <c r="P38" s="305" t="s">
        <v>140</v>
      </c>
      <c r="Q38" s="303">
        <v>4</v>
      </c>
      <c r="R38" s="306">
        <v>3</v>
      </c>
    </row>
    <row r="39" spans="1:22" ht="11.25" customHeight="1">
      <c r="A39" s="70" t="s">
        <v>88</v>
      </c>
      <c r="B39" s="102">
        <v>8049.4719696000002</v>
      </c>
      <c r="C39" s="103">
        <v>0.59530971045903947</v>
      </c>
      <c r="D39" s="96" t="s">
        <v>0</v>
      </c>
      <c r="E39" s="14">
        <v>3</v>
      </c>
      <c r="F39" s="116">
        <v>4</v>
      </c>
      <c r="G39" s="67">
        <v>3</v>
      </c>
      <c r="H39" s="117">
        <v>3</v>
      </c>
      <c r="I39" s="118">
        <v>1</v>
      </c>
      <c r="J39" s="119">
        <v>2</v>
      </c>
      <c r="K39" s="117">
        <v>2</v>
      </c>
      <c r="L39" s="117">
        <v>5</v>
      </c>
      <c r="M39" s="120">
        <v>3</v>
      </c>
      <c r="N39" s="49">
        <v>4</v>
      </c>
      <c r="O39" s="75">
        <v>2</v>
      </c>
      <c r="P39" s="124" t="s">
        <v>201</v>
      </c>
      <c r="Q39" s="50">
        <v>4</v>
      </c>
      <c r="R39" s="76">
        <v>1</v>
      </c>
    </row>
    <row r="40" spans="1:22" ht="11.25" customHeight="1">
      <c r="A40" s="307" t="s">
        <v>88</v>
      </c>
      <c r="B40" s="99">
        <v>8174.8629989600004</v>
      </c>
      <c r="C40" s="100">
        <v>0.4324312484666708</v>
      </c>
      <c r="D40" s="308" t="s">
        <v>3</v>
      </c>
      <c r="E40" s="309">
        <v>2</v>
      </c>
      <c r="F40" s="226">
        <v>2</v>
      </c>
      <c r="G40" s="310">
        <v>2</v>
      </c>
      <c r="H40" s="310">
        <v>3</v>
      </c>
      <c r="I40" s="311">
        <v>3</v>
      </c>
      <c r="J40" s="310">
        <v>2</v>
      </c>
      <c r="K40" s="312">
        <v>2</v>
      </c>
      <c r="L40" s="313">
        <v>2</v>
      </c>
      <c r="M40" s="43">
        <v>3</v>
      </c>
      <c r="N40" s="314">
        <v>2</v>
      </c>
      <c r="O40" s="315">
        <v>3</v>
      </c>
      <c r="P40" s="316" t="s">
        <v>201</v>
      </c>
      <c r="Q40" s="317">
        <v>3</v>
      </c>
      <c r="R40" s="318">
        <v>1</v>
      </c>
    </row>
    <row r="41" spans="1:22" ht="11.25" customHeight="1">
      <c r="A41" s="70" t="s">
        <v>88</v>
      </c>
      <c r="B41" s="102">
        <v>55807.398999999998</v>
      </c>
      <c r="C41" s="103">
        <v>6.7527846216084038E-4</v>
      </c>
      <c r="D41" s="96" t="s">
        <v>205</v>
      </c>
      <c r="E41" s="14">
        <v>2</v>
      </c>
      <c r="F41" s="15">
        <v>2</v>
      </c>
      <c r="G41" s="46">
        <v>2</v>
      </c>
      <c r="H41" s="17">
        <v>2</v>
      </c>
      <c r="I41" s="19">
        <v>3</v>
      </c>
      <c r="J41" s="19">
        <v>2</v>
      </c>
      <c r="K41" s="17">
        <v>2</v>
      </c>
      <c r="L41" s="47">
        <v>1</v>
      </c>
      <c r="M41" s="48">
        <v>5</v>
      </c>
      <c r="N41" s="49">
        <v>4</v>
      </c>
      <c r="O41" s="75">
        <v>4</v>
      </c>
      <c r="P41" s="124" t="s">
        <v>201</v>
      </c>
      <c r="Q41" s="50">
        <v>2</v>
      </c>
      <c r="R41" s="76">
        <v>5</v>
      </c>
    </row>
    <row r="42" spans="1:22" ht="11.25" customHeight="1">
      <c r="A42" s="70" t="s">
        <v>88</v>
      </c>
      <c r="B42" s="99">
        <v>42061.260056300001</v>
      </c>
      <c r="C42" s="100">
        <v>0.60306916622769025</v>
      </c>
      <c r="D42" s="101" t="s">
        <v>148</v>
      </c>
      <c r="E42" s="23">
        <v>2</v>
      </c>
      <c r="F42" s="226">
        <v>2</v>
      </c>
      <c r="G42" s="26">
        <v>2</v>
      </c>
      <c r="H42" s="26">
        <v>2</v>
      </c>
      <c r="I42" s="27">
        <v>3</v>
      </c>
      <c r="J42" s="26">
        <v>3</v>
      </c>
      <c r="K42" s="42">
        <v>2</v>
      </c>
      <c r="L42" s="28">
        <v>3</v>
      </c>
      <c r="M42" s="43">
        <v>4</v>
      </c>
      <c r="N42" s="30">
        <v>3</v>
      </c>
      <c r="O42" s="74">
        <v>4</v>
      </c>
      <c r="P42" s="125" t="s">
        <v>140</v>
      </c>
      <c r="Q42" s="45">
        <v>1</v>
      </c>
      <c r="R42" s="69">
        <v>2</v>
      </c>
    </row>
    <row r="43" spans="1:22" ht="11.25" customHeight="1">
      <c r="A43" s="70" t="s">
        <v>88</v>
      </c>
      <c r="B43" s="102">
        <v>8396.9619140600007</v>
      </c>
      <c r="C43" s="103">
        <v>8.0374563807312532E-2</v>
      </c>
      <c r="D43" s="96" t="s">
        <v>54</v>
      </c>
      <c r="E43" s="14">
        <v>1</v>
      </c>
      <c r="F43" s="15">
        <v>1</v>
      </c>
      <c r="G43" s="46">
        <v>1</v>
      </c>
      <c r="H43" s="17">
        <v>2</v>
      </c>
      <c r="I43" s="19">
        <v>2</v>
      </c>
      <c r="J43" s="19">
        <v>3</v>
      </c>
      <c r="K43" s="17">
        <v>2</v>
      </c>
      <c r="L43" s="47">
        <v>1</v>
      </c>
      <c r="M43" s="48">
        <v>4</v>
      </c>
      <c r="N43" s="49">
        <v>2</v>
      </c>
      <c r="O43" s="75">
        <v>3</v>
      </c>
      <c r="P43" s="124" t="s">
        <v>201</v>
      </c>
      <c r="Q43" s="50">
        <v>2</v>
      </c>
      <c r="R43" s="76">
        <v>1</v>
      </c>
      <c r="V43" s="40"/>
    </row>
    <row r="44" spans="1:22" ht="11.25" customHeight="1">
      <c r="A44" s="70" t="s">
        <v>88</v>
      </c>
      <c r="B44" s="99">
        <v>17203.700250900001</v>
      </c>
      <c r="C44" s="100">
        <v>0.58856966514382492</v>
      </c>
      <c r="D44" s="101" t="s">
        <v>7</v>
      </c>
      <c r="E44" s="23">
        <v>2</v>
      </c>
      <c r="F44" s="24">
        <v>2</v>
      </c>
      <c r="G44" s="25">
        <v>2</v>
      </c>
      <c r="H44" s="26">
        <v>3</v>
      </c>
      <c r="I44" s="27">
        <v>3</v>
      </c>
      <c r="J44" s="26">
        <v>2</v>
      </c>
      <c r="K44" s="42">
        <v>2</v>
      </c>
      <c r="L44" s="28">
        <v>2</v>
      </c>
      <c r="M44" s="43">
        <v>3</v>
      </c>
      <c r="N44" s="44">
        <v>2</v>
      </c>
      <c r="O44" s="74">
        <v>5</v>
      </c>
      <c r="P44" s="125" t="s">
        <v>201</v>
      </c>
      <c r="Q44" s="45">
        <v>3</v>
      </c>
      <c r="R44" s="69">
        <v>2</v>
      </c>
    </row>
    <row r="45" spans="1:22" ht="11.25" customHeight="1">
      <c r="A45" s="70" t="s">
        <v>88</v>
      </c>
      <c r="B45" s="102">
        <v>505.66996383700001</v>
      </c>
      <c r="C45" s="103">
        <v>0.69571315555415147</v>
      </c>
      <c r="D45" s="96" t="s">
        <v>9</v>
      </c>
      <c r="E45" s="14">
        <v>1</v>
      </c>
      <c r="F45" s="15">
        <v>1</v>
      </c>
      <c r="G45" s="46">
        <v>2</v>
      </c>
      <c r="H45" s="17">
        <v>1</v>
      </c>
      <c r="I45" s="19">
        <v>2</v>
      </c>
      <c r="J45" s="19">
        <v>2</v>
      </c>
      <c r="K45" s="17">
        <v>2</v>
      </c>
      <c r="L45" s="47">
        <v>3</v>
      </c>
      <c r="M45" s="48">
        <v>1</v>
      </c>
      <c r="N45" s="49">
        <v>4</v>
      </c>
      <c r="O45" s="75">
        <v>1</v>
      </c>
      <c r="P45" s="124" t="s">
        <v>201</v>
      </c>
      <c r="Q45" s="50">
        <v>3</v>
      </c>
      <c r="R45" s="76">
        <v>1</v>
      </c>
    </row>
    <row r="46" spans="1:22" ht="11.25" customHeight="1">
      <c r="A46" s="70" t="s">
        <v>88</v>
      </c>
      <c r="B46" s="99">
        <v>2480.1953896300001</v>
      </c>
      <c r="C46" s="100">
        <v>0.87247467615335772</v>
      </c>
      <c r="D46" s="101" t="s">
        <v>10</v>
      </c>
      <c r="E46" s="23">
        <v>3</v>
      </c>
      <c r="F46" s="24">
        <v>3</v>
      </c>
      <c r="G46" s="25">
        <v>3</v>
      </c>
      <c r="H46" s="26">
        <v>3</v>
      </c>
      <c r="I46" s="27">
        <v>3</v>
      </c>
      <c r="J46" s="26">
        <v>2</v>
      </c>
      <c r="K46" s="42">
        <v>2</v>
      </c>
      <c r="L46" s="28">
        <v>3</v>
      </c>
      <c r="M46" s="43">
        <v>3</v>
      </c>
      <c r="N46" s="44">
        <v>2</v>
      </c>
      <c r="O46" s="74">
        <v>1</v>
      </c>
      <c r="P46" s="125" t="s">
        <v>201</v>
      </c>
      <c r="Q46" s="45">
        <v>5</v>
      </c>
      <c r="R46" s="69">
        <v>1</v>
      </c>
    </row>
    <row r="47" spans="1:22" ht="11.25" customHeight="1">
      <c r="A47" s="70" t="s">
        <v>88</v>
      </c>
      <c r="B47" s="102">
        <v>6405.7969655999996</v>
      </c>
      <c r="C47" s="103">
        <v>0.72915895543200226</v>
      </c>
      <c r="D47" s="96" t="s">
        <v>12</v>
      </c>
      <c r="E47" s="14">
        <v>2</v>
      </c>
      <c r="F47" s="15">
        <v>2</v>
      </c>
      <c r="G47" s="46">
        <v>4</v>
      </c>
      <c r="H47" s="17">
        <v>3</v>
      </c>
      <c r="I47" s="19">
        <v>3</v>
      </c>
      <c r="J47" s="19">
        <v>2</v>
      </c>
      <c r="K47" s="17">
        <v>2</v>
      </c>
      <c r="L47" s="47">
        <v>3</v>
      </c>
      <c r="M47" s="48">
        <v>3</v>
      </c>
      <c r="N47" s="49">
        <v>2</v>
      </c>
      <c r="O47" s="75">
        <v>3</v>
      </c>
      <c r="P47" s="124" t="s">
        <v>201</v>
      </c>
      <c r="Q47" s="50">
        <v>3</v>
      </c>
      <c r="R47" s="76">
        <v>1</v>
      </c>
    </row>
    <row r="48" spans="1:22" ht="11.25" customHeight="1">
      <c r="A48" s="70" t="s">
        <v>88</v>
      </c>
      <c r="B48" s="99">
        <v>2474.21337128</v>
      </c>
      <c r="C48" s="100">
        <v>0.50953618666941547</v>
      </c>
      <c r="D48" s="101" t="s">
        <v>74</v>
      </c>
      <c r="E48" s="23">
        <v>4</v>
      </c>
      <c r="F48" s="24">
        <v>4</v>
      </c>
      <c r="G48" s="25">
        <v>2</v>
      </c>
      <c r="H48" s="26">
        <v>3</v>
      </c>
      <c r="I48" s="27">
        <v>4</v>
      </c>
      <c r="J48" s="26">
        <v>1</v>
      </c>
      <c r="K48" s="42">
        <v>3</v>
      </c>
      <c r="L48" s="28">
        <v>1</v>
      </c>
      <c r="M48" s="43">
        <v>3</v>
      </c>
      <c r="N48" s="44">
        <v>3</v>
      </c>
      <c r="O48" s="74">
        <v>3</v>
      </c>
      <c r="P48" s="125" t="s">
        <v>201</v>
      </c>
      <c r="Q48" s="45">
        <v>1</v>
      </c>
      <c r="R48" s="69">
        <v>1</v>
      </c>
    </row>
    <row r="49" spans="1:18" ht="11.25" customHeight="1">
      <c r="A49" s="70" t="s">
        <v>88</v>
      </c>
      <c r="B49" s="102">
        <v>30606.062987599998</v>
      </c>
      <c r="C49" s="103">
        <v>0.56706493535056202</v>
      </c>
      <c r="D49" s="96" t="s">
        <v>13</v>
      </c>
      <c r="E49" s="14">
        <v>3</v>
      </c>
      <c r="F49" s="15">
        <v>4</v>
      </c>
      <c r="G49" s="46">
        <v>5</v>
      </c>
      <c r="H49" s="17">
        <v>2</v>
      </c>
      <c r="I49" s="19">
        <v>4</v>
      </c>
      <c r="J49" s="19">
        <v>4</v>
      </c>
      <c r="K49" s="17">
        <v>2</v>
      </c>
      <c r="L49" s="47">
        <v>2</v>
      </c>
      <c r="M49" s="48">
        <v>5</v>
      </c>
      <c r="N49" s="49">
        <v>2</v>
      </c>
      <c r="O49" s="75">
        <v>2</v>
      </c>
      <c r="P49" s="124" t="s">
        <v>201</v>
      </c>
      <c r="Q49" s="50">
        <v>4</v>
      </c>
      <c r="R49" s="76">
        <v>1</v>
      </c>
    </row>
    <row r="50" spans="1:18" ht="11.25" customHeight="1">
      <c r="A50" s="70" t="s">
        <v>88</v>
      </c>
      <c r="B50" s="99">
        <v>2347.75</v>
      </c>
      <c r="C50" s="100">
        <v>0</v>
      </c>
      <c r="D50" s="101" t="s">
        <v>134</v>
      </c>
      <c r="E50" s="23">
        <v>2</v>
      </c>
      <c r="F50" s="24">
        <v>2</v>
      </c>
      <c r="G50" s="25">
        <v>3</v>
      </c>
      <c r="H50" s="26">
        <v>1</v>
      </c>
      <c r="I50" s="27">
        <v>3</v>
      </c>
      <c r="J50" s="26">
        <v>2</v>
      </c>
      <c r="K50" s="42">
        <v>3</v>
      </c>
      <c r="L50" s="28">
        <v>2</v>
      </c>
      <c r="M50" s="43">
        <v>2</v>
      </c>
      <c r="N50" s="44">
        <v>2</v>
      </c>
      <c r="O50" s="74">
        <v>3</v>
      </c>
      <c r="P50" s="125" t="s">
        <v>201</v>
      </c>
      <c r="Q50" s="45">
        <v>1</v>
      </c>
      <c r="R50" s="69">
        <v>1</v>
      </c>
    </row>
    <row r="51" spans="1:18" ht="11.25" customHeight="1">
      <c r="A51" s="70" t="s">
        <v>88</v>
      </c>
      <c r="B51" s="102">
        <v>12431.845035599999</v>
      </c>
      <c r="C51" s="103">
        <v>6.4670703679855905E-4</v>
      </c>
      <c r="D51" s="96" t="s">
        <v>75</v>
      </c>
      <c r="E51" s="14">
        <v>2</v>
      </c>
      <c r="F51" s="15">
        <v>5</v>
      </c>
      <c r="G51" s="46">
        <v>3</v>
      </c>
      <c r="H51" s="17">
        <v>2</v>
      </c>
      <c r="I51" s="19">
        <v>3</v>
      </c>
      <c r="J51" s="19">
        <v>2</v>
      </c>
      <c r="K51" s="17">
        <v>3</v>
      </c>
      <c r="L51" s="47">
        <v>5</v>
      </c>
      <c r="M51" s="48">
        <v>2</v>
      </c>
      <c r="N51" s="49">
        <v>2</v>
      </c>
      <c r="O51" s="75">
        <v>1</v>
      </c>
      <c r="P51" s="124" t="s">
        <v>201</v>
      </c>
      <c r="Q51" s="50">
        <v>4</v>
      </c>
      <c r="R51" s="76">
        <v>1</v>
      </c>
    </row>
    <row r="52" spans="1:18" ht="11.25" customHeight="1">
      <c r="A52" s="70" t="s">
        <v>88</v>
      </c>
      <c r="B52" s="99">
        <v>218.48635883099999</v>
      </c>
      <c r="C52" s="100">
        <v>0.743843225981898</v>
      </c>
      <c r="D52" s="101" t="s">
        <v>15</v>
      </c>
      <c r="E52" s="23">
        <v>5</v>
      </c>
      <c r="F52" s="24">
        <v>4</v>
      </c>
      <c r="G52" s="25">
        <v>4</v>
      </c>
      <c r="H52" s="26">
        <v>5</v>
      </c>
      <c r="I52" s="27">
        <v>2</v>
      </c>
      <c r="J52" s="26">
        <v>1</v>
      </c>
      <c r="K52" s="42">
        <v>1</v>
      </c>
      <c r="L52" s="28">
        <v>3</v>
      </c>
      <c r="M52" s="43">
        <v>1</v>
      </c>
      <c r="N52" s="44">
        <v>3</v>
      </c>
      <c r="O52" s="74">
        <v>2</v>
      </c>
      <c r="P52" s="125" t="s">
        <v>201</v>
      </c>
      <c r="Q52" s="45">
        <v>3</v>
      </c>
      <c r="R52" s="69">
        <v>1</v>
      </c>
    </row>
    <row r="53" spans="1:18" ht="11.25" customHeight="1">
      <c r="A53" s="70" t="s">
        <v>88</v>
      </c>
      <c r="B53" s="102">
        <v>2834.1900153199999</v>
      </c>
      <c r="C53" s="103">
        <v>0.33462845568086852</v>
      </c>
      <c r="D53" s="96" t="s">
        <v>60</v>
      </c>
      <c r="E53" s="14">
        <v>3</v>
      </c>
      <c r="F53" s="15">
        <v>3</v>
      </c>
      <c r="G53" s="46">
        <v>2</v>
      </c>
      <c r="H53" s="17">
        <v>3</v>
      </c>
      <c r="I53" s="19">
        <v>3</v>
      </c>
      <c r="J53" s="19">
        <v>2</v>
      </c>
      <c r="K53" s="17">
        <v>2</v>
      </c>
      <c r="L53" s="47">
        <v>3</v>
      </c>
      <c r="M53" s="48">
        <v>2</v>
      </c>
      <c r="N53" s="49">
        <v>4</v>
      </c>
      <c r="O53" s="75">
        <v>4</v>
      </c>
      <c r="P53" s="124" t="s">
        <v>201</v>
      </c>
      <c r="Q53" s="50">
        <v>3</v>
      </c>
      <c r="R53" s="76">
        <v>3</v>
      </c>
    </row>
    <row r="54" spans="1:18" ht="11.25" customHeight="1">
      <c r="A54" s="70" t="s">
        <v>88</v>
      </c>
      <c r="B54" s="99">
        <v>6771.5980290199996</v>
      </c>
      <c r="C54" s="100">
        <v>0.63546208252116732</v>
      </c>
      <c r="D54" s="101" t="s">
        <v>130</v>
      </c>
      <c r="E54" s="23">
        <v>4</v>
      </c>
      <c r="F54" s="24">
        <v>3</v>
      </c>
      <c r="G54" s="25">
        <v>2</v>
      </c>
      <c r="H54" s="26">
        <v>2</v>
      </c>
      <c r="I54" s="27">
        <v>3</v>
      </c>
      <c r="J54" s="26">
        <v>2</v>
      </c>
      <c r="K54" s="42">
        <v>3</v>
      </c>
      <c r="L54" s="28">
        <v>4</v>
      </c>
      <c r="M54" s="43">
        <v>4</v>
      </c>
      <c r="N54" s="44">
        <v>4</v>
      </c>
      <c r="O54" s="74">
        <v>3</v>
      </c>
      <c r="P54" s="125" t="s">
        <v>201</v>
      </c>
      <c r="Q54" s="45">
        <v>5</v>
      </c>
      <c r="R54" s="69">
        <v>2</v>
      </c>
    </row>
    <row r="55" spans="1:18" ht="11.25" customHeight="1">
      <c r="A55" s="70" t="s">
        <v>88</v>
      </c>
      <c r="B55" s="102">
        <v>153615.167823</v>
      </c>
      <c r="C55" s="103">
        <v>0.42954767217158224</v>
      </c>
      <c r="D55" s="96" t="s">
        <v>121</v>
      </c>
      <c r="E55" s="14">
        <v>2</v>
      </c>
      <c r="F55" s="15">
        <v>3</v>
      </c>
      <c r="G55" s="46">
        <v>2</v>
      </c>
      <c r="H55" s="17">
        <v>2</v>
      </c>
      <c r="I55" s="19">
        <v>3</v>
      </c>
      <c r="J55" s="19">
        <v>2</v>
      </c>
      <c r="K55" s="17">
        <v>2</v>
      </c>
      <c r="L55" s="47">
        <v>4</v>
      </c>
      <c r="M55" s="48">
        <v>4</v>
      </c>
      <c r="N55" s="49">
        <v>3</v>
      </c>
      <c r="O55" s="75">
        <v>4</v>
      </c>
      <c r="P55" s="124" t="s">
        <v>140</v>
      </c>
      <c r="Q55" s="50">
        <v>5</v>
      </c>
      <c r="R55" s="76">
        <v>1</v>
      </c>
    </row>
    <row r="56" spans="1:18" ht="11.25" customHeight="1">
      <c r="A56" s="70" t="s">
        <v>88</v>
      </c>
      <c r="B56" s="99">
        <v>7414.8833007800004</v>
      </c>
      <c r="C56" s="100">
        <v>0.12957061262289205</v>
      </c>
      <c r="D56" s="104" t="s">
        <v>122</v>
      </c>
      <c r="E56" s="23">
        <v>3</v>
      </c>
      <c r="F56" s="24">
        <v>4</v>
      </c>
      <c r="G56" s="25">
        <v>5</v>
      </c>
      <c r="H56" s="26">
        <v>3</v>
      </c>
      <c r="I56" s="27">
        <v>3</v>
      </c>
      <c r="J56" s="26">
        <v>2</v>
      </c>
      <c r="K56" s="42">
        <v>4</v>
      </c>
      <c r="L56" s="28">
        <v>1</v>
      </c>
      <c r="M56" s="43">
        <v>3</v>
      </c>
      <c r="N56" s="44">
        <v>2</v>
      </c>
      <c r="O56" s="74">
        <v>2</v>
      </c>
      <c r="P56" s="125" t="s">
        <v>201</v>
      </c>
      <c r="Q56" s="45">
        <v>3</v>
      </c>
      <c r="R56" s="69">
        <v>1</v>
      </c>
    </row>
    <row r="57" spans="1:18" ht="11.25" customHeight="1">
      <c r="A57" s="70" t="s">
        <v>88</v>
      </c>
      <c r="B57" s="102">
        <v>10283.863460500001</v>
      </c>
      <c r="C57" s="103">
        <v>0.49866262137507883</v>
      </c>
      <c r="D57" s="96" t="s">
        <v>123</v>
      </c>
      <c r="E57" s="14">
        <v>2</v>
      </c>
      <c r="F57" s="15">
        <v>2</v>
      </c>
      <c r="G57" s="46">
        <v>2</v>
      </c>
      <c r="H57" s="17">
        <v>2</v>
      </c>
      <c r="I57" s="19">
        <v>3</v>
      </c>
      <c r="J57" s="19">
        <v>2</v>
      </c>
      <c r="K57" s="17">
        <v>3</v>
      </c>
      <c r="L57" s="47">
        <v>2</v>
      </c>
      <c r="M57" s="48">
        <v>3</v>
      </c>
      <c r="N57" s="49">
        <v>3</v>
      </c>
      <c r="O57" s="75">
        <v>4</v>
      </c>
      <c r="P57" s="124" t="s">
        <v>140</v>
      </c>
      <c r="Q57" s="50">
        <v>4</v>
      </c>
      <c r="R57" s="76">
        <v>1</v>
      </c>
    </row>
    <row r="58" spans="1:18" ht="11.25" customHeight="1">
      <c r="A58" s="70" t="s">
        <v>88</v>
      </c>
      <c r="B58" s="99">
        <v>16952.494119399998</v>
      </c>
      <c r="C58" s="100">
        <v>0.3958509757121495</v>
      </c>
      <c r="D58" s="101" t="s">
        <v>124</v>
      </c>
      <c r="E58" s="23">
        <v>3</v>
      </c>
      <c r="F58" s="24">
        <v>3</v>
      </c>
      <c r="G58" s="25">
        <v>2</v>
      </c>
      <c r="H58" s="26">
        <v>2</v>
      </c>
      <c r="I58" s="27">
        <v>2</v>
      </c>
      <c r="J58" s="26">
        <v>3</v>
      </c>
      <c r="K58" s="42">
        <v>2</v>
      </c>
      <c r="L58" s="28">
        <v>2</v>
      </c>
      <c r="M58" s="43">
        <v>3</v>
      </c>
      <c r="N58" s="44">
        <v>4</v>
      </c>
      <c r="O58" s="74">
        <v>5</v>
      </c>
      <c r="P58" s="125" t="s">
        <v>201</v>
      </c>
      <c r="Q58" s="45">
        <v>5</v>
      </c>
      <c r="R58" s="69">
        <v>4</v>
      </c>
    </row>
    <row r="59" spans="1:18" ht="11.25" customHeight="1">
      <c r="A59" s="70" t="s">
        <v>88</v>
      </c>
      <c r="B59" s="102">
        <v>10218.2786827</v>
      </c>
      <c r="C59" s="103">
        <v>0.22446204630028088</v>
      </c>
      <c r="D59" s="96" t="s">
        <v>125</v>
      </c>
      <c r="E59" s="14">
        <v>2</v>
      </c>
      <c r="F59" s="15">
        <v>2</v>
      </c>
      <c r="G59" s="46">
        <v>2</v>
      </c>
      <c r="H59" s="17">
        <v>2</v>
      </c>
      <c r="I59" s="19">
        <v>3</v>
      </c>
      <c r="J59" s="19">
        <v>2</v>
      </c>
      <c r="K59" s="17">
        <v>3</v>
      </c>
      <c r="L59" s="47">
        <v>4</v>
      </c>
      <c r="M59" s="48">
        <v>3</v>
      </c>
      <c r="N59" s="49">
        <v>3</v>
      </c>
      <c r="O59" s="75">
        <v>1</v>
      </c>
      <c r="P59" s="124" t="s">
        <v>201</v>
      </c>
      <c r="Q59" s="50">
        <v>2</v>
      </c>
      <c r="R59" s="76">
        <v>1</v>
      </c>
    </row>
    <row r="60" spans="1:18" ht="11.25" customHeight="1">
      <c r="A60" s="70" t="s">
        <v>88</v>
      </c>
      <c r="B60" s="99">
        <v>8460.6492871600003</v>
      </c>
      <c r="C60" s="100">
        <v>0.19645238280502078</v>
      </c>
      <c r="D60" s="101" t="s">
        <v>126</v>
      </c>
      <c r="E60" s="23">
        <v>2</v>
      </c>
      <c r="F60" s="24">
        <v>2</v>
      </c>
      <c r="G60" s="25">
        <v>1</v>
      </c>
      <c r="H60" s="26">
        <v>1</v>
      </c>
      <c r="I60" s="27">
        <v>3</v>
      </c>
      <c r="J60" s="26">
        <v>2</v>
      </c>
      <c r="K60" s="42">
        <v>3</v>
      </c>
      <c r="L60" s="28">
        <v>3</v>
      </c>
      <c r="M60" s="43">
        <v>3</v>
      </c>
      <c r="N60" s="44">
        <v>3</v>
      </c>
      <c r="O60" s="74">
        <v>4</v>
      </c>
      <c r="P60" s="125" t="s">
        <v>140</v>
      </c>
      <c r="Q60" s="45">
        <v>3</v>
      </c>
      <c r="R60" s="69">
        <v>1</v>
      </c>
    </row>
    <row r="61" spans="1:18" ht="11.25" customHeight="1">
      <c r="A61" s="70" t="s">
        <v>88</v>
      </c>
      <c r="B61" s="102">
        <v>3925.30545631</v>
      </c>
      <c r="C61" s="103">
        <v>3.7050966545936657E-6</v>
      </c>
      <c r="D61" s="96" t="s">
        <v>206</v>
      </c>
      <c r="E61" s="14">
        <v>4</v>
      </c>
      <c r="F61" s="15">
        <v>3</v>
      </c>
      <c r="G61" s="46">
        <v>2</v>
      </c>
      <c r="H61" s="17">
        <v>4</v>
      </c>
      <c r="I61" s="19">
        <v>2</v>
      </c>
      <c r="J61" s="19">
        <v>2</v>
      </c>
      <c r="K61" s="17">
        <v>3</v>
      </c>
      <c r="L61" s="47">
        <v>4</v>
      </c>
      <c r="M61" s="48">
        <v>3</v>
      </c>
      <c r="N61" s="49">
        <v>4</v>
      </c>
      <c r="O61" s="75">
        <v>1</v>
      </c>
      <c r="P61" s="124" t="s">
        <v>201</v>
      </c>
      <c r="Q61" s="50">
        <v>3</v>
      </c>
      <c r="R61" s="76">
        <v>1</v>
      </c>
    </row>
    <row r="62" spans="1:18" ht="11.25" customHeight="1">
      <c r="A62" s="70" t="s">
        <v>88</v>
      </c>
      <c r="B62" s="105">
        <v>4693.1899999999996</v>
      </c>
      <c r="C62" s="106">
        <v>0</v>
      </c>
      <c r="D62" s="98" t="s">
        <v>127</v>
      </c>
      <c r="E62" s="86">
        <v>2</v>
      </c>
      <c r="F62" s="87">
        <v>2</v>
      </c>
      <c r="G62" s="25">
        <v>2</v>
      </c>
      <c r="H62" s="26">
        <v>1</v>
      </c>
      <c r="I62" s="27">
        <v>3</v>
      </c>
      <c r="J62" s="27">
        <v>2</v>
      </c>
      <c r="K62" s="26">
        <v>3</v>
      </c>
      <c r="L62" s="28">
        <v>3</v>
      </c>
      <c r="M62" s="80">
        <v>3</v>
      </c>
      <c r="N62" s="44">
        <v>2</v>
      </c>
      <c r="O62" s="73">
        <v>1</v>
      </c>
      <c r="P62" s="126" t="s">
        <v>201</v>
      </c>
      <c r="Q62" s="81">
        <v>3</v>
      </c>
      <c r="R62" s="82">
        <v>1</v>
      </c>
    </row>
    <row r="63" spans="1:18" ht="11.25" customHeight="1">
      <c r="A63" s="70" t="s">
        <v>88</v>
      </c>
      <c r="B63" s="102">
        <v>12115.0973161</v>
      </c>
      <c r="C63" s="103">
        <v>0.17927568757718571</v>
      </c>
      <c r="D63" s="96" t="s">
        <v>26</v>
      </c>
      <c r="E63" s="14">
        <v>2</v>
      </c>
      <c r="F63" s="15">
        <v>2</v>
      </c>
      <c r="G63" s="46">
        <v>5</v>
      </c>
      <c r="H63" s="17">
        <v>1</v>
      </c>
      <c r="I63" s="19">
        <v>4</v>
      </c>
      <c r="J63" s="19">
        <v>2</v>
      </c>
      <c r="K63" s="17">
        <v>3</v>
      </c>
      <c r="L63" s="47">
        <v>2</v>
      </c>
      <c r="M63" s="48">
        <v>2</v>
      </c>
      <c r="N63" s="49">
        <v>4</v>
      </c>
      <c r="O63" s="75">
        <v>3</v>
      </c>
      <c r="P63" s="124" t="s">
        <v>140</v>
      </c>
      <c r="Q63" s="50">
        <v>1</v>
      </c>
      <c r="R63" s="76">
        <v>1</v>
      </c>
    </row>
    <row r="64" spans="1:18" ht="11.25" customHeight="1">
      <c r="A64" s="70" t="s">
        <v>88</v>
      </c>
      <c r="B64" s="99">
        <v>68493.337779199996</v>
      </c>
      <c r="C64" s="100">
        <v>0.53542260354826499</v>
      </c>
      <c r="D64" s="98" t="s">
        <v>58</v>
      </c>
      <c r="E64" s="23">
        <v>2</v>
      </c>
      <c r="F64" s="24">
        <v>2</v>
      </c>
      <c r="G64" s="25">
        <v>2</v>
      </c>
      <c r="H64" s="26">
        <v>2</v>
      </c>
      <c r="I64" s="27">
        <v>3</v>
      </c>
      <c r="J64" s="26">
        <v>2</v>
      </c>
      <c r="K64" s="42">
        <v>3</v>
      </c>
      <c r="L64" s="28">
        <v>1</v>
      </c>
      <c r="M64" s="43">
        <v>5</v>
      </c>
      <c r="N64" s="44">
        <v>2</v>
      </c>
      <c r="O64" s="74">
        <v>3</v>
      </c>
      <c r="P64" s="125" t="s">
        <v>201</v>
      </c>
      <c r="Q64" s="45">
        <v>3</v>
      </c>
      <c r="R64" s="69">
        <v>4</v>
      </c>
    </row>
    <row r="65" spans="1:20" ht="11.25" customHeight="1">
      <c r="A65" s="70" t="s">
        <v>88</v>
      </c>
      <c r="B65" s="102">
        <v>8794.0405735700006</v>
      </c>
      <c r="C65" s="103">
        <v>0.75726844143900451</v>
      </c>
      <c r="D65" s="96" t="s">
        <v>31</v>
      </c>
      <c r="E65" s="14">
        <v>2</v>
      </c>
      <c r="F65" s="15">
        <v>2</v>
      </c>
      <c r="G65" s="46">
        <v>2</v>
      </c>
      <c r="H65" s="17">
        <v>2</v>
      </c>
      <c r="I65" s="19">
        <v>4</v>
      </c>
      <c r="J65" s="19">
        <v>4</v>
      </c>
      <c r="K65" s="17">
        <v>2</v>
      </c>
      <c r="L65" s="47">
        <v>3</v>
      </c>
      <c r="M65" s="48">
        <v>3</v>
      </c>
      <c r="N65" s="49">
        <v>2</v>
      </c>
      <c r="O65" s="75">
        <v>3</v>
      </c>
      <c r="P65" s="124" t="s">
        <v>201</v>
      </c>
      <c r="Q65" s="50">
        <v>3</v>
      </c>
      <c r="R65" s="76">
        <v>1</v>
      </c>
    </row>
    <row r="66" spans="1:20" ht="11.25" customHeight="1">
      <c r="A66" s="70" t="s">
        <v>88</v>
      </c>
      <c r="B66" s="99">
        <v>8445.64</v>
      </c>
      <c r="C66" s="100">
        <v>0</v>
      </c>
      <c r="D66" s="101" t="s">
        <v>98</v>
      </c>
      <c r="E66" s="23">
        <v>1</v>
      </c>
      <c r="F66" s="24">
        <v>2</v>
      </c>
      <c r="G66" s="25">
        <v>2</v>
      </c>
      <c r="H66" s="26">
        <v>2</v>
      </c>
      <c r="I66" s="27">
        <v>4</v>
      </c>
      <c r="J66" s="26">
        <v>2</v>
      </c>
      <c r="K66" s="42">
        <v>3</v>
      </c>
      <c r="L66" s="28">
        <v>2</v>
      </c>
      <c r="M66" s="43">
        <v>3</v>
      </c>
      <c r="N66" s="44">
        <v>2</v>
      </c>
      <c r="O66" s="74">
        <v>2</v>
      </c>
      <c r="P66" s="125" t="s">
        <v>201</v>
      </c>
      <c r="Q66" s="45">
        <v>3</v>
      </c>
      <c r="R66" s="69">
        <v>1</v>
      </c>
    </row>
    <row r="67" spans="1:20" ht="11.25" customHeight="1">
      <c r="A67" s="70" t="s">
        <v>88</v>
      </c>
      <c r="B67" s="102">
        <v>6442.7511094199999</v>
      </c>
      <c r="C67" s="103">
        <v>0.74104916681089095</v>
      </c>
      <c r="D67" s="96" t="s">
        <v>37</v>
      </c>
      <c r="E67" s="14">
        <v>2</v>
      </c>
      <c r="F67" s="15">
        <v>2</v>
      </c>
      <c r="G67" s="46">
        <v>2</v>
      </c>
      <c r="H67" s="17">
        <v>2</v>
      </c>
      <c r="I67" s="19">
        <v>4</v>
      </c>
      <c r="J67" s="19">
        <v>2</v>
      </c>
      <c r="K67" s="17">
        <v>2</v>
      </c>
      <c r="L67" s="47">
        <v>1</v>
      </c>
      <c r="M67" s="48">
        <v>3</v>
      </c>
      <c r="N67" s="49">
        <v>3</v>
      </c>
      <c r="O67" s="75">
        <v>2</v>
      </c>
      <c r="P67" s="124" t="s">
        <v>201</v>
      </c>
      <c r="Q67" s="50">
        <v>2</v>
      </c>
      <c r="R67" s="76">
        <v>4</v>
      </c>
    </row>
    <row r="68" spans="1:20" ht="11.25" customHeight="1">
      <c r="A68" s="70" t="s">
        <v>88</v>
      </c>
      <c r="B68" s="99">
        <v>899.77857151600006</v>
      </c>
      <c r="C68" s="100">
        <v>0.2689897621064774</v>
      </c>
      <c r="D68" s="101" t="s">
        <v>72</v>
      </c>
      <c r="E68" s="23">
        <v>4</v>
      </c>
      <c r="F68" s="24">
        <v>5</v>
      </c>
      <c r="G68" s="25">
        <v>3</v>
      </c>
      <c r="H68" s="26">
        <v>2</v>
      </c>
      <c r="I68" s="27">
        <v>3</v>
      </c>
      <c r="J68" s="26">
        <v>1</v>
      </c>
      <c r="K68" s="42">
        <v>2</v>
      </c>
      <c r="L68" s="28">
        <v>4</v>
      </c>
      <c r="M68" s="43">
        <v>2</v>
      </c>
      <c r="N68" s="44">
        <v>4</v>
      </c>
      <c r="O68" s="74">
        <v>3</v>
      </c>
      <c r="P68" s="125" t="s">
        <v>140</v>
      </c>
      <c r="Q68" s="45">
        <v>4</v>
      </c>
      <c r="R68" s="69">
        <v>2</v>
      </c>
    </row>
    <row r="69" spans="1:20" ht="11.25" customHeight="1">
      <c r="A69" s="70" t="s">
        <v>88</v>
      </c>
      <c r="B69" s="102">
        <v>15219.9106541</v>
      </c>
      <c r="C69" s="223">
        <v>0.56861644521708476</v>
      </c>
      <c r="D69" s="95" t="s">
        <v>39</v>
      </c>
      <c r="E69" s="14">
        <v>4</v>
      </c>
      <c r="F69" s="15">
        <v>5</v>
      </c>
      <c r="G69" s="46">
        <v>2</v>
      </c>
      <c r="H69" s="17">
        <v>4</v>
      </c>
      <c r="I69" s="19">
        <v>3</v>
      </c>
      <c r="J69" s="19">
        <v>2</v>
      </c>
      <c r="K69" s="17">
        <v>4</v>
      </c>
      <c r="L69" s="47">
        <v>4</v>
      </c>
      <c r="M69" s="48">
        <v>4</v>
      </c>
      <c r="N69" s="49">
        <v>3</v>
      </c>
      <c r="O69" s="75">
        <v>3</v>
      </c>
      <c r="P69" s="124" t="s">
        <v>140</v>
      </c>
      <c r="Q69" s="50">
        <v>1</v>
      </c>
      <c r="R69" s="76">
        <v>1</v>
      </c>
    </row>
    <row r="70" spans="1:20" ht="11.25" customHeight="1">
      <c r="A70" s="70" t="s">
        <v>88</v>
      </c>
      <c r="B70" s="105">
        <v>22707.500759400002</v>
      </c>
      <c r="C70" s="106">
        <v>0.73596620135635982</v>
      </c>
      <c r="D70" s="98" t="s">
        <v>65</v>
      </c>
      <c r="E70" s="86">
        <v>5</v>
      </c>
      <c r="F70" s="87">
        <v>3</v>
      </c>
      <c r="G70" s="25">
        <v>2</v>
      </c>
      <c r="H70" s="26">
        <v>2</v>
      </c>
      <c r="I70" s="27">
        <v>2</v>
      </c>
      <c r="J70" s="27">
        <v>3</v>
      </c>
      <c r="K70" s="26">
        <v>2</v>
      </c>
      <c r="L70" s="28">
        <v>3</v>
      </c>
      <c r="M70" s="80">
        <v>5</v>
      </c>
      <c r="N70" s="44">
        <v>5</v>
      </c>
      <c r="O70" s="73">
        <v>3</v>
      </c>
      <c r="P70" s="126" t="s">
        <v>201</v>
      </c>
      <c r="Q70" s="81">
        <v>4</v>
      </c>
      <c r="R70" s="82">
        <v>3</v>
      </c>
    </row>
    <row r="71" spans="1:20" ht="11.25" customHeight="1">
      <c r="A71" s="70" t="s">
        <v>88</v>
      </c>
      <c r="B71" s="107">
        <v>44893.3</v>
      </c>
      <c r="C71" s="108">
        <v>0</v>
      </c>
      <c r="D71" s="96" t="s">
        <v>167</v>
      </c>
      <c r="E71" s="85">
        <v>2</v>
      </c>
      <c r="F71" s="88">
        <v>2</v>
      </c>
      <c r="G71" s="46">
        <v>2</v>
      </c>
      <c r="H71" s="17">
        <v>1</v>
      </c>
      <c r="I71" s="19">
        <v>2</v>
      </c>
      <c r="J71" s="17">
        <v>2</v>
      </c>
      <c r="K71" s="83">
        <v>3</v>
      </c>
      <c r="L71" s="47">
        <v>4</v>
      </c>
      <c r="M71" s="84">
        <v>3</v>
      </c>
      <c r="N71" s="49">
        <v>5</v>
      </c>
      <c r="O71" s="89">
        <v>4</v>
      </c>
      <c r="P71" s="127" t="s">
        <v>201</v>
      </c>
      <c r="Q71" s="90">
        <v>3</v>
      </c>
      <c r="R71" s="91">
        <v>1</v>
      </c>
    </row>
    <row r="72" spans="1:20" ht="12" customHeight="1">
      <c r="A72" s="70" t="s">
        <v>88</v>
      </c>
      <c r="B72" s="105">
        <v>3295.5164138999999</v>
      </c>
      <c r="C72" s="106">
        <v>0.62928489475365657</v>
      </c>
      <c r="D72" s="98" t="s">
        <v>44</v>
      </c>
      <c r="E72" s="86">
        <v>3</v>
      </c>
      <c r="F72" s="87">
        <v>5</v>
      </c>
      <c r="G72" s="25">
        <v>2</v>
      </c>
      <c r="H72" s="26">
        <v>3</v>
      </c>
      <c r="I72" s="27">
        <v>3</v>
      </c>
      <c r="J72" s="27">
        <v>2</v>
      </c>
      <c r="K72" s="26">
        <v>3</v>
      </c>
      <c r="L72" s="28">
        <v>4</v>
      </c>
      <c r="M72" s="80">
        <v>3</v>
      </c>
      <c r="N72" s="44">
        <v>3</v>
      </c>
      <c r="O72" s="73">
        <v>3</v>
      </c>
      <c r="P72" s="126" t="s">
        <v>201</v>
      </c>
      <c r="Q72" s="81">
        <v>1</v>
      </c>
      <c r="R72" s="82">
        <v>1</v>
      </c>
    </row>
    <row r="73" spans="1:20" ht="12" customHeight="1">
      <c r="A73" s="70" t="s">
        <v>88</v>
      </c>
      <c r="B73" s="102">
        <v>5197.4367786900002</v>
      </c>
      <c r="C73" s="103">
        <v>0.59457612477222666</v>
      </c>
      <c r="D73" s="96" t="s">
        <v>45</v>
      </c>
      <c r="E73" s="14">
        <v>3</v>
      </c>
      <c r="F73" s="15">
        <v>5</v>
      </c>
      <c r="G73" s="46">
        <v>3</v>
      </c>
      <c r="H73" s="17">
        <v>4</v>
      </c>
      <c r="I73" s="19">
        <v>1</v>
      </c>
      <c r="J73" s="19">
        <v>2</v>
      </c>
      <c r="K73" s="17">
        <v>3</v>
      </c>
      <c r="L73" s="47">
        <v>5</v>
      </c>
      <c r="M73" s="48">
        <v>2</v>
      </c>
      <c r="N73" s="49">
        <v>2</v>
      </c>
      <c r="O73" s="75">
        <v>2</v>
      </c>
      <c r="P73" s="124" t="s">
        <v>201</v>
      </c>
      <c r="Q73" s="50">
        <v>3</v>
      </c>
      <c r="R73" s="76">
        <v>1</v>
      </c>
    </row>
    <row r="74" spans="1:20" ht="12.75" customHeight="1">
      <c r="A74" s="70" t="s">
        <v>88</v>
      </c>
      <c r="B74" s="99">
        <v>9206.8799999999992</v>
      </c>
      <c r="C74" s="100">
        <v>0</v>
      </c>
      <c r="D74" s="101" t="s">
        <v>135</v>
      </c>
      <c r="E74" s="23">
        <v>3</v>
      </c>
      <c r="F74" s="24">
        <v>2</v>
      </c>
      <c r="G74" s="25">
        <v>4</v>
      </c>
      <c r="H74" s="26">
        <v>2</v>
      </c>
      <c r="I74" s="27">
        <v>4</v>
      </c>
      <c r="J74" s="26">
        <v>2</v>
      </c>
      <c r="K74" s="42">
        <v>2</v>
      </c>
      <c r="L74" s="28">
        <v>1</v>
      </c>
      <c r="M74" s="43">
        <v>3</v>
      </c>
      <c r="N74" s="44">
        <v>4</v>
      </c>
      <c r="O74" s="74">
        <v>1</v>
      </c>
      <c r="P74" s="125" t="s">
        <v>201</v>
      </c>
      <c r="Q74" s="45">
        <v>1</v>
      </c>
      <c r="R74" s="69">
        <v>1</v>
      </c>
    </row>
    <row r="75" spans="1:20" ht="11.25" customHeight="1" thickBot="1">
      <c r="A75" s="298" t="s">
        <v>88</v>
      </c>
      <c r="B75" s="319">
        <v>450.5</v>
      </c>
      <c r="C75" s="132">
        <v>0</v>
      </c>
      <c r="D75" s="109" t="s">
        <v>141</v>
      </c>
      <c r="E75" s="133">
        <v>1</v>
      </c>
      <c r="F75" s="320">
        <v>1</v>
      </c>
      <c r="G75" s="110">
        <v>2</v>
      </c>
      <c r="H75" s="110">
        <v>1</v>
      </c>
      <c r="I75" s="111">
        <v>3</v>
      </c>
      <c r="J75" s="111">
        <v>2</v>
      </c>
      <c r="K75" s="110">
        <v>1</v>
      </c>
      <c r="L75" s="129">
        <v>3</v>
      </c>
      <c r="M75" s="135">
        <v>1</v>
      </c>
      <c r="N75" s="321">
        <v>3</v>
      </c>
      <c r="O75" s="136">
        <v>2</v>
      </c>
      <c r="P75" s="137" t="s">
        <v>201</v>
      </c>
      <c r="Q75" s="176">
        <v>5</v>
      </c>
      <c r="R75" s="322">
        <v>1</v>
      </c>
      <c r="S75" s="4"/>
      <c r="T75" s="4"/>
    </row>
    <row r="76" spans="1:20" ht="11.25" customHeight="1">
      <c r="A76" s="307" t="s">
        <v>87</v>
      </c>
      <c r="B76" s="169">
        <v>24116.537451699998</v>
      </c>
      <c r="C76" s="348">
        <v>0.30177076750810744</v>
      </c>
      <c r="D76" s="308" t="s">
        <v>71</v>
      </c>
      <c r="E76" s="309">
        <v>3</v>
      </c>
      <c r="F76" s="222">
        <v>2</v>
      </c>
      <c r="G76" s="310">
        <v>3</v>
      </c>
      <c r="H76" s="310">
        <v>2</v>
      </c>
      <c r="I76" s="311">
        <v>3</v>
      </c>
      <c r="J76" s="310">
        <v>2</v>
      </c>
      <c r="K76" s="312">
        <v>2</v>
      </c>
      <c r="L76" s="313">
        <v>2</v>
      </c>
      <c r="M76" s="170">
        <v>4</v>
      </c>
      <c r="N76" s="314">
        <v>5</v>
      </c>
      <c r="O76" s="315">
        <v>2</v>
      </c>
      <c r="P76" s="316" t="s">
        <v>201</v>
      </c>
      <c r="Q76" s="317">
        <v>5</v>
      </c>
      <c r="R76" s="318">
        <v>1</v>
      </c>
    </row>
    <row r="77" spans="1:20" ht="11.25" customHeight="1">
      <c r="A77" s="171" t="s">
        <v>87</v>
      </c>
      <c r="B77" s="102">
        <v>5699.1650390599998</v>
      </c>
      <c r="C77" s="103">
        <v>6.5379701819004821E-2</v>
      </c>
      <c r="D77" s="96" t="s">
        <v>77</v>
      </c>
      <c r="E77" s="14">
        <v>1</v>
      </c>
      <c r="F77" s="15">
        <v>2</v>
      </c>
      <c r="G77" s="46">
        <v>4</v>
      </c>
      <c r="H77" s="17">
        <v>1</v>
      </c>
      <c r="I77" s="19">
        <v>3</v>
      </c>
      <c r="J77" s="19">
        <v>2</v>
      </c>
      <c r="K77" s="17">
        <v>2</v>
      </c>
      <c r="L77" s="47">
        <v>3</v>
      </c>
      <c r="M77" s="48">
        <v>2</v>
      </c>
      <c r="N77" s="49">
        <v>4</v>
      </c>
      <c r="O77" s="75">
        <v>3</v>
      </c>
      <c r="P77" s="124" t="s">
        <v>201</v>
      </c>
      <c r="Q77" s="50">
        <v>1</v>
      </c>
      <c r="R77" s="172">
        <v>1</v>
      </c>
      <c r="S77" s="9"/>
      <c r="T77" s="9"/>
    </row>
    <row r="78" spans="1:20" s="10" customFormat="1" ht="11.25" customHeight="1">
      <c r="A78" s="70" t="s">
        <v>87</v>
      </c>
      <c r="B78" s="99">
        <v>1142.43362164</v>
      </c>
      <c r="C78" s="100">
        <v>1.0537310202667551E-2</v>
      </c>
      <c r="D78" s="101" t="s">
        <v>207</v>
      </c>
      <c r="E78" s="23">
        <v>1</v>
      </c>
      <c r="F78" s="226">
        <v>2</v>
      </c>
      <c r="G78" s="26">
        <v>2</v>
      </c>
      <c r="H78" s="26">
        <v>1</v>
      </c>
      <c r="I78" s="27">
        <v>2</v>
      </c>
      <c r="J78" s="26">
        <v>1</v>
      </c>
      <c r="K78" s="42">
        <v>3</v>
      </c>
      <c r="L78" s="28">
        <v>1</v>
      </c>
      <c r="M78" s="43">
        <v>3</v>
      </c>
      <c r="N78" s="30">
        <v>2</v>
      </c>
      <c r="O78" s="74">
        <v>1</v>
      </c>
      <c r="P78" s="125" t="s">
        <v>201</v>
      </c>
      <c r="Q78" s="45">
        <v>2</v>
      </c>
      <c r="R78" s="69">
        <v>1</v>
      </c>
    </row>
    <row r="79" spans="1:20" s="41" customFormat="1" ht="11.25" customHeight="1">
      <c r="A79" s="171" t="s">
        <v>87</v>
      </c>
      <c r="B79" s="102">
        <v>53509.75</v>
      </c>
      <c r="C79" s="103">
        <v>0</v>
      </c>
      <c r="D79" s="96" t="s">
        <v>208</v>
      </c>
      <c r="E79" s="14">
        <v>1</v>
      </c>
      <c r="F79" s="15">
        <v>2</v>
      </c>
      <c r="G79" s="46">
        <v>2</v>
      </c>
      <c r="H79" s="17">
        <v>1</v>
      </c>
      <c r="I79" s="19">
        <v>2</v>
      </c>
      <c r="J79" s="19">
        <v>2</v>
      </c>
      <c r="K79" s="17">
        <v>3</v>
      </c>
      <c r="L79" s="47">
        <v>3</v>
      </c>
      <c r="M79" s="48">
        <v>4</v>
      </c>
      <c r="N79" s="49">
        <v>3</v>
      </c>
      <c r="O79" s="75">
        <v>2</v>
      </c>
      <c r="P79" s="124" t="s">
        <v>201</v>
      </c>
      <c r="Q79" s="50">
        <v>2</v>
      </c>
      <c r="R79" s="172">
        <v>1</v>
      </c>
    </row>
    <row r="80" spans="1:20" s="41" customFormat="1" ht="11.25" customHeight="1">
      <c r="A80" s="171" t="s">
        <v>87</v>
      </c>
      <c r="B80" s="99">
        <v>34550.051734699999</v>
      </c>
      <c r="C80" s="100">
        <v>0.36123499556747674</v>
      </c>
      <c r="D80" s="101" t="s">
        <v>5</v>
      </c>
      <c r="E80" s="23">
        <v>5</v>
      </c>
      <c r="F80" s="24">
        <v>5</v>
      </c>
      <c r="G80" s="25">
        <v>4</v>
      </c>
      <c r="H80" s="26">
        <v>3</v>
      </c>
      <c r="I80" s="27">
        <v>3</v>
      </c>
      <c r="J80" s="26">
        <v>3</v>
      </c>
      <c r="K80" s="42">
        <v>2</v>
      </c>
      <c r="L80" s="28">
        <v>2</v>
      </c>
      <c r="M80" s="43">
        <v>5</v>
      </c>
      <c r="N80" s="44">
        <v>2</v>
      </c>
      <c r="O80" s="74">
        <v>2</v>
      </c>
      <c r="P80" s="125" t="s">
        <v>140</v>
      </c>
      <c r="Q80" s="45">
        <v>5</v>
      </c>
      <c r="R80" s="174">
        <v>1</v>
      </c>
    </row>
    <row r="81" spans="1:19" s="41" customFormat="1" ht="11.25" customHeight="1">
      <c r="A81" s="171" t="s">
        <v>87</v>
      </c>
      <c r="B81" s="102">
        <v>2748.4515879599999</v>
      </c>
      <c r="C81" s="103">
        <v>0.79121867936670953</v>
      </c>
      <c r="D81" s="96" t="s">
        <v>136</v>
      </c>
      <c r="E81" s="14">
        <v>2</v>
      </c>
      <c r="F81" s="15">
        <v>3</v>
      </c>
      <c r="G81" s="46">
        <v>2</v>
      </c>
      <c r="H81" s="17">
        <v>4</v>
      </c>
      <c r="I81" s="19">
        <v>3</v>
      </c>
      <c r="J81" s="19">
        <v>2</v>
      </c>
      <c r="K81" s="17">
        <v>2</v>
      </c>
      <c r="L81" s="47">
        <v>3</v>
      </c>
      <c r="M81" s="48">
        <v>3</v>
      </c>
      <c r="N81" s="49">
        <v>2</v>
      </c>
      <c r="O81" s="75">
        <v>1</v>
      </c>
      <c r="P81" s="124" t="s">
        <v>201</v>
      </c>
      <c r="Q81" s="50">
        <v>4</v>
      </c>
      <c r="R81" s="172">
        <v>1</v>
      </c>
    </row>
    <row r="82" spans="1:19" s="41" customFormat="1" ht="11.25" customHeight="1">
      <c r="A82" s="171" t="s">
        <v>87</v>
      </c>
      <c r="B82" s="99">
        <v>1015.81</v>
      </c>
      <c r="C82" s="100">
        <v>0</v>
      </c>
      <c r="D82" s="101" t="s">
        <v>209</v>
      </c>
      <c r="E82" s="23">
        <v>1</v>
      </c>
      <c r="F82" s="24">
        <v>1</v>
      </c>
      <c r="G82" s="25">
        <v>2</v>
      </c>
      <c r="H82" s="26">
        <v>1</v>
      </c>
      <c r="I82" s="27">
        <v>3</v>
      </c>
      <c r="J82" s="26">
        <v>2</v>
      </c>
      <c r="K82" s="42">
        <v>2</v>
      </c>
      <c r="L82" s="28">
        <v>3</v>
      </c>
      <c r="M82" s="43">
        <v>2</v>
      </c>
      <c r="N82" s="44">
        <v>2</v>
      </c>
      <c r="O82" s="74">
        <v>1</v>
      </c>
      <c r="P82" s="125" t="s">
        <v>201</v>
      </c>
      <c r="Q82" s="45">
        <v>5</v>
      </c>
      <c r="R82" s="174">
        <v>1</v>
      </c>
    </row>
    <row r="83" spans="1:19" s="41" customFormat="1" ht="11.25" customHeight="1">
      <c r="A83" s="171" t="s">
        <v>87</v>
      </c>
      <c r="B83" s="102">
        <v>93897.16</v>
      </c>
      <c r="C83" s="103">
        <v>6.4614574184035781E-2</v>
      </c>
      <c r="D83" s="96" t="s">
        <v>118</v>
      </c>
      <c r="E83" s="14">
        <v>2</v>
      </c>
      <c r="F83" s="15">
        <v>2</v>
      </c>
      <c r="G83" s="46">
        <v>2</v>
      </c>
      <c r="H83" s="17">
        <v>2</v>
      </c>
      <c r="I83" s="19">
        <v>4</v>
      </c>
      <c r="J83" s="19">
        <v>2</v>
      </c>
      <c r="K83" s="17">
        <v>4</v>
      </c>
      <c r="L83" s="47">
        <v>1</v>
      </c>
      <c r="M83" s="48">
        <v>5</v>
      </c>
      <c r="N83" s="49">
        <v>3</v>
      </c>
      <c r="O83" s="75">
        <v>2</v>
      </c>
      <c r="P83" s="124" t="s">
        <v>201</v>
      </c>
      <c r="Q83" s="50">
        <v>1</v>
      </c>
      <c r="R83" s="172">
        <v>1</v>
      </c>
      <c r="S83" s="51"/>
    </row>
    <row r="84" spans="1:19" s="41" customFormat="1" ht="11.25" customHeight="1">
      <c r="A84" s="171" t="s">
        <v>87</v>
      </c>
      <c r="B84" s="99">
        <v>3522.0255737299999</v>
      </c>
      <c r="C84" s="100">
        <v>0.61189031036097685</v>
      </c>
      <c r="D84" s="101" t="s">
        <v>119</v>
      </c>
      <c r="E84" s="23">
        <v>5</v>
      </c>
      <c r="F84" s="24">
        <v>5</v>
      </c>
      <c r="G84" s="25">
        <v>4</v>
      </c>
      <c r="H84" s="26">
        <v>3</v>
      </c>
      <c r="I84" s="27">
        <v>3</v>
      </c>
      <c r="J84" s="26">
        <v>3</v>
      </c>
      <c r="K84" s="42">
        <v>3</v>
      </c>
      <c r="L84" s="28">
        <v>3</v>
      </c>
      <c r="M84" s="43">
        <v>3</v>
      </c>
      <c r="N84" s="44">
        <v>3</v>
      </c>
      <c r="O84" s="74">
        <v>3</v>
      </c>
      <c r="P84" s="125" t="s">
        <v>201</v>
      </c>
      <c r="Q84" s="45">
        <v>4</v>
      </c>
      <c r="R84" s="174">
        <v>1</v>
      </c>
      <c r="S84" s="52"/>
    </row>
    <row r="85" spans="1:19" s="41" customFormat="1" ht="11.25" customHeight="1">
      <c r="A85" s="171" t="s">
        <v>87</v>
      </c>
      <c r="B85" s="102">
        <v>5933.52</v>
      </c>
      <c r="C85" s="103">
        <v>0</v>
      </c>
      <c r="D85" s="96" t="s">
        <v>163</v>
      </c>
      <c r="E85" s="14">
        <v>2</v>
      </c>
      <c r="F85" s="15">
        <v>4</v>
      </c>
      <c r="G85" s="46">
        <v>4</v>
      </c>
      <c r="H85" s="17">
        <v>2</v>
      </c>
      <c r="I85" s="19">
        <v>3</v>
      </c>
      <c r="J85" s="19">
        <v>2</v>
      </c>
      <c r="K85" s="17">
        <v>2</v>
      </c>
      <c r="L85" s="47">
        <v>3</v>
      </c>
      <c r="M85" s="48">
        <v>4</v>
      </c>
      <c r="N85" s="49">
        <v>2</v>
      </c>
      <c r="O85" s="75">
        <v>1</v>
      </c>
      <c r="P85" s="124" t="s">
        <v>201</v>
      </c>
      <c r="Q85" s="50">
        <v>4</v>
      </c>
      <c r="R85" s="172">
        <v>1</v>
      </c>
      <c r="S85" s="53"/>
    </row>
    <row r="86" spans="1:19" s="41" customFormat="1" ht="11.25" customHeight="1">
      <c r="A86" s="171" t="s">
        <v>87</v>
      </c>
      <c r="B86" s="99">
        <v>2214.1422023800001</v>
      </c>
      <c r="C86" s="100">
        <v>3.9651535748294717E-5</v>
      </c>
      <c r="D86" s="101" t="s">
        <v>101</v>
      </c>
      <c r="E86" s="23">
        <v>3</v>
      </c>
      <c r="F86" s="24">
        <v>2</v>
      </c>
      <c r="G86" s="25">
        <v>4</v>
      </c>
      <c r="H86" s="26">
        <v>2</v>
      </c>
      <c r="I86" s="27">
        <v>3</v>
      </c>
      <c r="J86" s="26">
        <v>1</v>
      </c>
      <c r="K86" s="42">
        <v>1</v>
      </c>
      <c r="L86" s="28">
        <v>3</v>
      </c>
      <c r="M86" s="43">
        <v>3</v>
      </c>
      <c r="N86" s="44">
        <v>2</v>
      </c>
      <c r="O86" s="74">
        <v>1</v>
      </c>
      <c r="P86" s="125" t="s">
        <v>201</v>
      </c>
      <c r="Q86" s="45">
        <v>5</v>
      </c>
      <c r="R86" s="174">
        <v>1</v>
      </c>
      <c r="S86" s="54"/>
    </row>
    <row r="87" spans="1:19" s="41" customFormat="1" ht="11.25" customHeight="1">
      <c r="A87" s="171" t="s">
        <v>87</v>
      </c>
      <c r="B87" s="102">
        <v>5716.55</v>
      </c>
      <c r="C87" s="103">
        <v>0</v>
      </c>
      <c r="D87" s="96" t="s">
        <v>149</v>
      </c>
      <c r="E87" s="14">
        <v>1</v>
      </c>
      <c r="F87" s="15">
        <v>2</v>
      </c>
      <c r="G87" s="46">
        <v>2</v>
      </c>
      <c r="H87" s="17">
        <v>1</v>
      </c>
      <c r="I87" s="19">
        <v>3</v>
      </c>
      <c r="J87" s="19">
        <v>3</v>
      </c>
      <c r="K87" s="17">
        <v>3</v>
      </c>
      <c r="L87" s="47">
        <v>3</v>
      </c>
      <c r="M87" s="48">
        <v>3</v>
      </c>
      <c r="N87" s="49">
        <v>3</v>
      </c>
      <c r="O87" s="75">
        <v>1</v>
      </c>
      <c r="P87" s="124" t="s">
        <v>201</v>
      </c>
      <c r="Q87" s="50">
        <v>2</v>
      </c>
      <c r="R87" s="172">
        <v>1</v>
      </c>
      <c r="S87" s="53"/>
    </row>
    <row r="88" spans="1:19" s="41" customFormat="1" ht="11.25" customHeight="1">
      <c r="A88" s="171" t="s">
        <v>87</v>
      </c>
      <c r="B88" s="99">
        <v>639.05999999999995</v>
      </c>
      <c r="C88" s="100">
        <v>0</v>
      </c>
      <c r="D88" s="101" t="s">
        <v>210</v>
      </c>
      <c r="E88" s="23">
        <v>1</v>
      </c>
      <c r="F88" s="24">
        <v>2</v>
      </c>
      <c r="G88" s="25">
        <v>2</v>
      </c>
      <c r="H88" s="26">
        <v>2</v>
      </c>
      <c r="I88" s="27">
        <v>2</v>
      </c>
      <c r="J88" s="26">
        <v>1</v>
      </c>
      <c r="K88" s="42">
        <v>2</v>
      </c>
      <c r="L88" s="28">
        <v>3</v>
      </c>
      <c r="M88" s="43">
        <v>2</v>
      </c>
      <c r="N88" s="44">
        <v>2</v>
      </c>
      <c r="O88" s="74">
        <v>1</v>
      </c>
      <c r="P88" s="125" t="s">
        <v>201</v>
      </c>
      <c r="Q88" s="45">
        <v>4</v>
      </c>
      <c r="R88" s="174">
        <v>1</v>
      </c>
    </row>
    <row r="89" spans="1:19" s="41" customFormat="1" ht="11.25" customHeight="1">
      <c r="A89" s="171" t="s">
        <v>87</v>
      </c>
      <c r="B89" s="102">
        <v>99175.901796200007</v>
      </c>
      <c r="C89" s="103">
        <v>0.48338947908630647</v>
      </c>
      <c r="D89" s="96" t="s">
        <v>17</v>
      </c>
      <c r="E89" s="14">
        <v>4</v>
      </c>
      <c r="F89" s="15">
        <v>4</v>
      </c>
      <c r="G89" s="46">
        <v>5</v>
      </c>
      <c r="H89" s="17">
        <v>2</v>
      </c>
      <c r="I89" s="19">
        <v>3</v>
      </c>
      <c r="J89" s="19">
        <v>2</v>
      </c>
      <c r="K89" s="17">
        <v>3</v>
      </c>
      <c r="L89" s="47">
        <v>3</v>
      </c>
      <c r="M89" s="48">
        <v>5</v>
      </c>
      <c r="N89" s="49">
        <v>3</v>
      </c>
      <c r="O89" s="75">
        <v>2</v>
      </c>
      <c r="P89" s="124" t="s">
        <v>201</v>
      </c>
      <c r="Q89" s="50">
        <v>5</v>
      </c>
      <c r="R89" s="172">
        <v>1</v>
      </c>
    </row>
    <row r="90" spans="1:19" s="41" customFormat="1" ht="11.25" customHeight="1">
      <c r="A90" s="171" t="s">
        <v>87</v>
      </c>
      <c r="B90" s="99">
        <v>23297.58</v>
      </c>
      <c r="C90" s="100">
        <v>0</v>
      </c>
      <c r="D90" s="101" t="s">
        <v>150</v>
      </c>
      <c r="E90" s="23">
        <v>1</v>
      </c>
      <c r="F90" s="24">
        <v>2</v>
      </c>
      <c r="G90" s="25">
        <v>2</v>
      </c>
      <c r="H90" s="26">
        <v>2</v>
      </c>
      <c r="I90" s="27">
        <v>2</v>
      </c>
      <c r="J90" s="26">
        <v>3</v>
      </c>
      <c r="K90" s="42">
        <v>2</v>
      </c>
      <c r="L90" s="28">
        <v>4</v>
      </c>
      <c r="M90" s="43">
        <v>3</v>
      </c>
      <c r="N90" s="44">
        <v>4</v>
      </c>
      <c r="O90" s="74">
        <v>4</v>
      </c>
      <c r="P90" s="125" t="s">
        <v>201</v>
      </c>
      <c r="Q90" s="45">
        <v>3</v>
      </c>
      <c r="R90" s="174">
        <v>1</v>
      </c>
    </row>
    <row r="91" spans="1:19" s="41" customFormat="1" ht="11.25" customHeight="1">
      <c r="A91" s="171" t="s">
        <v>87</v>
      </c>
      <c r="B91" s="102">
        <v>25611.21</v>
      </c>
      <c r="C91" s="103">
        <v>0</v>
      </c>
      <c r="D91" s="96" t="s">
        <v>64</v>
      </c>
      <c r="E91" s="14">
        <v>2</v>
      </c>
      <c r="F91" s="15">
        <v>3</v>
      </c>
      <c r="G91" s="46">
        <v>2</v>
      </c>
      <c r="H91" s="17">
        <v>1</v>
      </c>
      <c r="I91" s="19">
        <v>3</v>
      </c>
      <c r="J91" s="19">
        <v>3</v>
      </c>
      <c r="K91" s="17">
        <v>3</v>
      </c>
      <c r="L91" s="47">
        <v>1</v>
      </c>
      <c r="M91" s="48">
        <v>4</v>
      </c>
      <c r="N91" s="49">
        <v>3</v>
      </c>
      <c r="O91" s="75">
        <v>1</v>
      </c>
      <c r="P91" s="124" t="s">
        <v>201</v>
      </c>
      <c r="Q91" s="50">
        <v>4</v>
      </c>
      <c r="R91" s="172">
        <v>5</v>
      </c>
    </row>
    <row r="92" spans="1:19" s="41" customFormat="1" ht="11.25" customHeight="1">
      <c r="A92" s="171" t="s">
        <v>87</v>
      </c>
      <c r="B92" s="99">
        <v>9116.1790809600006</v>
      </c>
      <c r="C92" s="100">
        <v>0.15076992978246115</v>
      </c>
      <c r="D92" s="101" t="s">
        <v>151</v>
      </c>
      <c r="E92" s="23">
        <v>3</v>
      </c>
      <c r="F92" s="24">
        <v>3</v>
      </c>
      <c r="G92" s="25">
        <v>4</v>
      </c>
      <c r="H92" s="26">
        <v>2</v>
      </c>
      <c r="I92" s="27">
        <v>3</v>
      </c>
      <c r="J92" s="26">
        <v>2</v>
      </c>
      <c r="K92" s="42">
        <v>2</v>
      </c>
      <c r="L92" s="28">
        <v>2</v>
      </c>
      <c r="M92" s="43">
        <v>4</v>
      </c>
      <c r="N92" s="44">
        <v>5</v>
      </c>
      <c r="O92" s="74">
        <v>2</v>
      </c>
      <c r="P92" s="125" t="s">
        <v>201</v>
      </c>
      <c r="Q92" s="45">
        <v>5</v>
      </c>
      <c r="R92" s="174">
        <v>1</v>
      </c>
    </row>
    <row r="93" spans="1:19" s="41" customFormat="1" ht="11.25" customHeight="1">
      <c r="A93" s="171" t="s">
        <v>87</v>
      </c>
      <c r="B93" s="102">
        <v>6923.48</v>
      </c>
      <c r="C93" s="103">
        <v>0</v>
      </c>
      <c r="D93" s="96" t="s">
        <v>70</v>
      </c>
      <c r="E93" s="14">
        <v>1</v>
      </c>
      <c r="F93" s="15">
        <v>2</v>
      </c>
      <c r="G93" s="46">
        <v>3</v>
      </c>
      <c r="H93" s="17">
        <v>2</v>
      </c>
      <c r="I93" s="19">
        <v>3</v>
      </c>
      <c r="J93" s="19">
        <v>2</v>
      </c>
      <c r="K93" s="17">
        <v>3</v>
      </c>
      <c r="L93" s="47">
        <v>4</v>
      </c>
      <c r="M93" s="48">
        <v>2</v>
      </c>
      <c r="N93" s="49">
        <v>2</v>
      </c>
      <c r="O93" s="75">
        <v>1</v>
      </c>
      <c r="P93" s="124" t="s">
        <v>201</v>
      </c>
      <c r="Q93" s="50">
        <v>1</v>
      </c>
      <c r="R93" s="172">
        <v>1</v>
      </c>
    </row>
    <row r="94" spans="1:19" s="41" customFormat="1" ht="11.25" customHeight="1">
      <c r="A94" s="171" t="s">
        <v>87</v>
      </c>
      <c r="B94" s="99">
        <v>29931.3513336</v>
      </c>
      <c r="C94" s="100">
        <v>0.32582278716107405</v>
      </c>
      <c r="D94" s="101" t="s">
        <v>47</v>
      </c>
      <c r="E94" s="23">
        <v>3</v>
      </c>
      <c r="F94" s="24">
        <v>3</v>
      </c>
      <c r="G94" s="25">
        <v>4</v>
      </c>
      <c r="H94" s="26">
        <v>2</v>
      </c>
      <c r="I94" s="27">
        <v>3</v>
      </c>
      <c r="J94" s="26">
        <v>2</v>
      </c>
      <c r="K94" s="42">
        <v>2</v>
      </c>
      <c r="L94" s="28">
        <v>3</v>
      </c>
      <c r="M94" s="43">
        <v>5</v>
      </c>
      <c r="N94" s="44">
        <v>3</v>
      </c>
      <c r="O94" s="74">
        <v>1</v>
      </c>
      <c r="P94" s="125" t="s">
        <v>201</v>
      </c>
      <c r="Q94" s="45">
        <v>4</v>
      </c>
      <c r="R94" s="174">
        <v>1</v>
      </c>
    </row>
    <row r="95" spans="1:19" s="41" customFormat="1" ht="11.25" customHeight="1">
      <c r="A95" s="171" t="s">
        <v>87</v>
      </c>
      <c r="B95" s="102">
        <v>1074.7486572299999</v>
      </c>
      <c r="C95" s="103">
        <v>1.2493789253917419E-6</v>
      </c>
      <c r="D95" s="96" t="s">
        <v>211</v>
      </c>
      <c r="E95" s="14">
        <v>1</v>
      </c>
      <c r="F95" s="15">
        <v>3</v>
      </c>
      <c r="G95" s="46">
        <v>1</v>
      </c>
      <c r="H95" s="17">
        <v>1</v>
      </c>
      <c r="I95" s="19">
        <v>1</v>
      </c>
      <c r="J95" s="19">
        <v>2</v>
      </c>
      <c r="K95" s="17">
        <v>2</v>
      </c>
      <c r="L95" s="47">
        <v>4</v>
      </c>
      <c r="M95" s="48">
        <v>1</v>
      </c>
      <c r="N95" s="49">
        <v>3</v>
      </c>
      <c r="O95" s="75">
        <v>1</v>
      </c>
      <c r="P95" s="124" t="s">
        <v>201</v>
      </c>
      <c r="Q95" s="50">
        <v>4</v>
      </c>
      <c r="R95" s="172">
        <v>1</v>
      </c>
    </row>
    <row r="96" spans="1:19" s="41" customFormat="1" ht="11.25" customHeight="1">
      <c r="A96" s="171" t="s">
        <v>87</v>
      </c>
      <c r="B96" s="99">
        <v>377.35687255900001</v>
      </c>
      <c r="C96" s="100">
        <v>8.2876854992678813E-6</v>
      </c>
      <c r="D96" s="101" t="s">
        <v>212</v>
      </c>
      <c r="E96" s="23">
        <v>5</v>
      </c>
      <c r="F96" s="24">
        <v>5</v>
      </c>
      <c r="G96" s="25">
        <v>4</v>
      </c>
      <c r="H96" s="26">
        <v>3</v>
      </c>
      <c r="I96" s="27">
        <v>3</v>
      </c>
      <c r="J96" s="26">
        <v>2</v>
      </c>
      <c r="K96" s="42">
        <v>2</v>
      </c>
      <c r="L96" s="28">
        <v>3</v>
      </c>
      <c r="M96" s="43">
        <v>1</v>
      </c>
      <c r="N96" s="44">
        <v>2</v>
      </c>
      <c r="O96" s="74">
        <v>1</v>
      </c>
      <c r="P96" s="125" t="s">
        <v>201</v>
      </c>
      <c r="Q96" s="45">
        <v>5</v>
      </c>
      <c r="R96" s="174">
        <v>1</v>
      </c>
    </row>
    <row r="97" spans="1:22" s="41" customFormat="1" ht="11.25" customHeight="1">
      <c r="A97" s="171" t="s">
        <v>87</v>
      </c>
      <c r="B97" s="102">
        <v>6382.47</v>
      </c>
      <c r="C97" s="103">
        <v>0</v>
      </c>
      <c r="D97" s="96" t="s">
        <v>96</v>
      </c>
      <c r="E97" s="14">
        <v>2</v>
      </c>
      <c r="F97" s="15">
        <v>2</v>
      </c>
      <c r="G97" s="46">
        <v>2</v>
      </c>
      <c r="H97" s="17">
        <v>2</v>
      </c>
      <c r="I97" s="19">
        <v>2</v>
      </c>
      <c r="J97" s="19">
        <v>2</v>
      </c>
      <c r="K97" s="17">
        <v>2</v>
      </c>
      <c r="L97" s="47">
        <v>3</v>
      </c>
      <c r="M97" s="48">
        <v>3</v>
      </c>
      <c r="N97" s="49">
        <v>4</v>
      </c>
      <c r="O97" s="75">
        <v>2</v>
      </c>
      <c r="P97" s="124" t="s">
        <v>201</v>
      </c>
      <c r="Q97" s="50">
        <v>4</v>
      </c>
      <c r="R97" s="172">
        <v>1</v>
      </c>
    </row>
    <row r="98" spans="1:22" s="41" customFormat="1" ht="11.25" customHeight="1">
      <c r="A98" s="171" t="s">
        <v>87</v>
      </c>
      <c r="B98" s="99">
        <v>2292.9299999999998</v>
      </c>
      <c r="C98" s="100">
        <v>0</v>
      </c>
      <c r="D98" s="101" t="s">
        <v>66</v>
      </c>
      <c r="E98" s="23">
        <v>1</v>
      </c>
      <c r="F98" s="24">
        <v>1</v>
      </c>
      <c r="G98" s="25">
        <v>3</v>
      </c>
      <c r="H98" s="26">
        <v>1</v>
      </c>
      <c r="I98" s="27">
        <v>3</v>
      </c>
      <c r="J98" s="26">
        <v>2</v>
      </c>
      <c r="K98" s="42">
        <v>3</v>
      </c>
      <c r="L98" s="28">
        <v>2</v>
      </c>
      <c r="M98" s="43">
        <v>2</v>
      </c>
      <c r="N98" s="44">
        <v>3</v>
      </c>
      <c r="O98" s="74">
        <v>2</v>
      </c>
      <c r="P98" s="125" t="s">
        <v>201</v>
      </c>
      <c r="Q98" s="45">
        <v>1</v>
      </c>
      <c r="R98" s="174">
        <v>1</v>
      </c>
    </row>
    <row r="99" spans="1:22" s="41" customFormat="1" ht="11.25" customHeight="1">
      <c r="A99" s="171" t="s">
        <v>87</v>
      </c>
      <c r="B99" s="102">
        <v>2270.519104</v>
      </c>
      <c r="C99" s="103">
        <v>0.7062018508933563</v>
      </c>
      <c r="D99" s="96" t="s">
        <v>51</v>
      </c>
      <c r="E99" s="14">
        <v>1</v>
      </c>
      <c r="F99" s="15">
        <v>1</v>
      </c>
      <c r="G99" s="46">
        <v>1</v>
      </c>
      <c r="H99" s="17">
        <v>2</v>
      </c>
      <c r="I99" s="19">
        <v>3</v>
      </c>
      <c r="J99" s="19">
        <v>2</v>
      </c>
      <c r="K99" s="17">
        <v>3</v>
      </c>
      <c r="L99" s="47">
        <v>1</v>
      </c>
      <c r="M99" s="48">
        <v>2</v>
      </c>
      <c r="N99" s="49">
        <v>3</v>
      </c>
      <c r="O99" s="75">
        <v>1</v>
      </c>
      <c r="P99" s="124" t="s">
        <v>201</v>
      </c>
      <c r="Q99" s="50">
        <v>1</v>
      </c>
      <c r="R99" s="172">
        <v>1</v>
      </c>
    </row>
    <row r="100" spans="1:22" s="41" customFormat="1" ht="11.25" customHeight="1">
      <c r="A100" s="171" t="s">
        <v>87</v>
      </c>
      <c r="B100" s="99">
        <v>13305.3021613</v>
      </c>
      <c r="C100" s="100">
        <v>0.77773048413895363</v>
      </c>
      <c r="D100" s="101" t="s">
        <v>92</v>
      </c>
      <c r="E100" s="23">
        <v>2</v>
      </c>
      <c r="F100" s="24">
        <v>3</v>
      </c>
      <c r="G100" s="25">
        <v>2</v>
      </c>
      <c r="H100" s="26">
        <v>1</v>
      </c>
      <c r="I100" s="27">
        <v>2</v>
      </c>
      <c r="J100" s="26">
        <v>3</v>
      </c>
      <c r="K100" s="42">
        <v>3</v>
      </c>
      <c r="L100" s="28">
        <v>3</v>
      </c>
      <c r="M100" s="43">
        <v>4</v>
      </c>
      <c r="N100" s="44">
        <v>3</v>
      </c>
      <c r="O100" s="74">
        <v>2</v>
      </c>
      <c r="P100" s="125" t="s">
        <v>201</v>
      </c>
      <c r="Q100" s="45">
        <v>3</v>
      </c>
      <c r="R100" s="174">
        <v>5</v>
      </c>
    </row>
    <row r="101" spans="1:22" s="41" customFormat="1" ht="11.25" customHeight="1">
      <c r="A101" s="171" t="s">
        <v>87</v>
      </c>
      <c r="B101" s="102">
        <v>88691.312341099998</v>
      </c>
      <c r="C101" s="103">
        <v>6.6897362952512279E-2</v>
      </c>
      <c r="D101" s="96" t="s">
        <v>120</v>
      </c>
      <c r="E101" s="14">
        <v>2</v>
      </c>
      <c r="F101" s="15">
        <v>2</v>
      </c>
      <c r="G101" s="46">
        <v>2</v>
      </c>
      <c r="H101" s="17">
        <v>2</v>
      </c>
      <c r="I101" s="19">
        <v>2</v>
      </c>
      <c r="J101" s="19">
        <v>2</v>
      </c>
      <c r="K101" s="17">
        <v>3</v>
      </c>
      <c r="L101" s="47">
        <v>2</v>
      </c>
      <c r="M101" s="48">
        <v>5</v>
      </c>
      <c r="N101" s="49">
        <v>2</v>
      </c>
      <c r="O101" s="75">
        <v>3</v>
      </c>
      <c r="P101" s="124" t="s">
        <v>201</v>
      </c>
      <c r="Q101" s="50">
        <v>3</v>
      </c>
      <c r="R101" s="172">
        <v>5</v>
      </c>
    </row>
    <row r="102" spans="1:22" s="41" customFormat="1" ht="11.25" customHeight="1">
      <c r="A102" s="171" t="s">
        <v>87</v>
      </c>
      <c r="B102" s="99">
        <v>1612.5109786999999</v>
      </c>
      <c r="C102" s="100">
        <v>0.79425618487853855</v>
      </c>
      <c r="D102" s="101" t="s">
        <v>80</v>
      </c>
      <c r="E102" s="23">
        <v>4</v>
      </c>
      <c r="F102" s="24">
        <v>5</v>
      </c>
      <c r="G102" s="25">
        <v>3</v>
      </c>
      <c r="H102" s="26">
        <v>3</v>
      </c>
      <c r="I102" s="27">
        <v>2</v>
      </c>
      <c r="J102" s="26">
        <v>4</v>
      </c>
      <c r="K102" s="42">
        <v>2</v>
      </c>
      <c r="L102" s="28">
        <v>3</v>
      </c>
      <c r="M102" s="43">
        <v>3</v>
      </c>
      <c r="N102" s="44">
        <v>3</v>
      </c>
      <c r="O102" s="74">
        <v>1</v>
      </c>
      <c r="P102" s="125" t="s">
        <v>201</v>
      </c>
      <c r="Q102" s="45">
        <v>3</v>
      </c>
      <c r="R102" s="174">
        <v>1</v>
      </c>
    </row>
    <row r="103" spans="1:22" s="41" customFormat="1" ht="11.25" customHeight="1">
      <c r="A103" s="171" t="s">
        <v>87</v>
      </c>
      <c r="B103" s="102">
        <v>10132.1842117</v>
      </c>
      <c r="C103" s="103">
        <v>0.17575734160543799</v>
      </c>
      <c r="D103" s="96" t="s">
        <v>61</v>
      </c>
      <c r="E103" s="14">
        <v>1</v>
      </c>
      <c r="F103" s="15">
        <v>2</v>
      </c>
      <c r="G103" s="46">
        <v>2</v>
      </c>
      <c r="H103" s="17">
        <v>1</v>
      </c>
      <c r="I103" s="19">
        <v>2</v>
      </c>
      <c r="J103" s="19">
        <v>2</v>
      </c>
      <c r="K103" s="17">
        <v>2</v>
      </c>
      <c r="L103" s="47">
        <v>3</v>
      </c>
      <c r="M103" s="48">
        <v>4</v>
      </c>
      <c r="N103" s="49">
        <v>2</v>
      </c>
      <c r="O103" s="75">
        <v>1</v>
      </c>
      <c r="P103" s="124" t="s">
        <v>201</v>
      </c>
      <c r="Q103" s="50">
        <v>3</v>
      </c>
      <c r="R103" s="172">
        <v>1</v>
      </c>
    </row>
    <row r="104" spans="1:22" s="41" customFormat="1" ht="11.25" customHeight="1">
      <c r="A104" s="171" t="s">
        <v>87</v>
      </c>
      <c r="B104" s="99">
        <v>83.128669738799999</v>
      </c>
      <c r="C104" s="100">
        <v>0.52703305792671828</v>
      </c>
      <c r="D104" s="101" t="s">
        <v>27</v>
      </c>
      <c r="E104" s="23">
        <v>1</v>
      </c>
      <c r="F104" s="24">
        <v>2</v>
      </c>
      <c r="G104" s="25">
        <v>1</v>
      </c>
      <c r="H104" s="26">
        <v>1</v>
      </c>
      <c r="I104" s="27">
        <v>2</v>
      </c>
      <c r="J104" s="26">
        <v>1</v>
      </c>
      <c r="K104" s="42">
        <v>2</v>
      </c>
      <c r="L104" s="28">
        <v>3</v>
      </c>
      <c r="M104" s="43">
        <v>1</v>
      </c>
      <c r="N104" s="44">
        <v>3</v>
      </c>
      <c r="O104" s="74">
        <v>1</v>
      </c>
      <c r="P104" s="125" t="s">
        <v>201</v>
      </c>
      <c r="Q104" s="45">
        <v>1</v>
      </c>
      <c r="R104" s="174">
        <v>1</v>
      </c>
    </row>
    <row r="105" spans="1:22" s="41" customFormat="1" ht="11.25" customHeight="1">
      <c r="A105" s="171" t="s">
        <v>87</v>
      </c>
      <c r="B105" s="102">
        <v>27738.819996400001</v>
      </c>
      <c r="C105" s="103">
        <v>0.49423413331125904</v>
      </c>
      <c r="D105" s="96" t="s">
        <v>76</v>
      </c>
      <c r="E105" s="14">
        <v>2</v>
      </c>
      <c r="F105" s="15">
        <v>3</v>
      </c>
      <c r="G105" s="46">
        <v>2</v>
      </c>
      <c r="H105" s="17">
        <v>2</v>
      </c>
      <c r="I105" s="19">
        <v>3</v>
      </c>
      <c r="J105" s="19">
        <v>2</v>
      </c>
      <c r="K105" s="17">
        <v>2</v>
      </c>
      <c r="L105" s="47">
        <v>3</v>
      </c>
      <c r="M105" s="48">
        <v>3</v>
      </c>
      <c r="N105" s="49">
        <v>3</v>
      </c>
      <c r="O105" s="75">
        <v>3</v>
      </c>
      <c r="P105" s="124" t="s">
        <v>201</v>
      </c>
      <c r="Q105" s="50">
        <v>4</v>
      </c>
      <c r="R105" s="172">
        <v>1</v>
      </c>
    </row>
    <row r="106" spans="1:22" s="41" customFormat="1" ht="11.25" customHeight="1">
      <c r="A106" s="171" t="s">
        <v>87</v>
      </c>
      <c r="B106" s="99">
        <v>14714.23</v>
      </c>
      <c r="C106" s="100">
        <v>0</v>
      </c>
      <c r="D106" s="101" t="s">
        <v>129</v>
      </c>
      <c r="E106" s="23">
        <v>2</v>
      </c>
      <c r="F106" s="24">
        <v>2</v>
      </c>
      <c r="G106" s="25">
        <v>2</v>
      </c>
      <c r="H106" s="26">
        <v>1</v>
      </c>
      <c r="I106" s="27">
        <v>2</v>
      </c>
      <c r="J106" s="26">
        <v>3</v>
      </c>
      <c r="K106" s="42">
        <v>3</v>
      </c>
      <c r="L106" s="28">
        <v>4</v>
      </c>
      <c r="M106" s="43">
        <v>2</v>
      </c>
      <c r="N106" s="44">
        <v>5</v>
      </c>
      <c r="O106" s="74">
        <v>1</v>
      </c>
      <c r="P106" s="125" t="s">
        <v>201</v>
      </c>
      <c r="Q106" s="45">
        <v>2</v>
      </c>
      <c r="R106" s="174">
        <v>1</v>
      </c>
    </row>
    <row r="107" spans="1:22" s="41" customFormat="1" ht="11.25" customHeight="1">
      <c r="A107" s="171" t="s">
        <v>87</v>
      </c>
      <c r="B107" s="102">
        <v>3057.1299481400001</v>
      </c>
      <c r="C107" s="103">
        <v>0.38781857849786633</v>
      </c>
      <c r="D107" s="96" t="s">
        <v>67</v>
      </c>
      <c r="E107" s="14">
        <v>3</v>
      </c>
      <c r="F107" s="15">
        <v>2</v>
      </c>
      <c r="G107" s="46">
        <v>4</v>
      </c>
      <c r="H107" s="17">
        <v>2</v>
      </c>
      <c r="I107" s="19">
        <v>5</v>
      </c>
      <c r="J107" s="19">
        <v>3</v>
      </c>
      <c r="K107" s="17">
        <v>3</v>
      </c>
      <c r="L107" s="47">
        <v>2</v>
      </c>
      <c r="M107" s="48">
        <v>3</v>
      </c>
      <c r="N107" s="49">
        <v>3</v>
      </c>
      <c r="O107" s="75">
        <v>3</v>
      </c>
      <c r="P107" s="124" t="s">
        <v>201</v>
      </c>
      <c r="Q107" s="50">
        <v>1</v>
      </c>
      <c r="R107" s="172">
        <v>1</v>
      </c>
    </row>
    <row r="108" spans="1:22" s="41" customFormat="1" ht="11.25" customHeight="1">
      <c r="A108" s="171" t="s">
        <v>87</v>
      </c>
      <c r="B108" s="99">
        <v>4790.9958074699998</v>
      </c>
      <c r="C108" s="100">
        <v>0.1504859651026918</v>
      </c>
      <c r="D108" s="101" t="s">
        <v>83</v>
      </c>
      <c r="E108" s="23">
        <v>2</v>
      </c>
      <c r="F108" s="24">
        <v>5</v>
      </c>
      <c r="G108" s="25">
        <v>2</v>
      </c>
      <c r="H108" s="26">
        <v>2</v>
      </c>
      <c r="I108" s="27">
        <v>3</v>
      </c>
      <c r="J108" s="26">
        <v>3</v>
      </c>
      <c r="K108" s="42">
        <v>2</v>
      </c>
      <c r="L108" s="28">
        <v>2</v>
      </c>
      <c r="M108" s="43">
        <v>3</v>
      </c>
      <c r="N108" s="44">
        <v>3</v>
      </c>
      <c r="O108" s="74">
        <v>3</v>
      </c>
      <c r="P108" s="125" t="s">
        <v>201</v>
      </c>
      <c r="Q108" s="45">
        <v>4</v>
      </c>
      <c r="R108" s="174">
        <v>2</v>
      </c>
      <c r="V108" s="98"/>
    </row>
    <row r="109" spans="1:22" s="41" customFormat="1" ht="11.25" customHeight="1">
      <c r="A109" s="138" t="s">
        <v>87</v>
      </c>
      <c r="B109" s="225">
        <v>67534.933237300007</v>
      </c>
      <c r="C109" s="223">
        <v>1.908678411056983E-2</v>
      </c>
      <c r="D109" s="95" t="s">
        <v>93</v>
      </c>
      <c r="E109" s="14">
        <v>2</v>
      </c>
      <c r="F109" s="224">
        <v>2</v>
      </c>
      <c r="G109" s="17">
        <v>2</v>
      </c>
      <c r="H109" s="17">
        <v>1</v>
      </c>
      <c r="I109" s="19">
        <v>2</v>
      </c>
      <c r="J109" s="19">
        <v>2</v>
      </c>
      <c r="K109" s="17">
        <v>4</v>
      </c>
      <c r="L109" s="47">
        <v>3</v>
      </c>
      <c r="M109" s="48">
        <v>5</v>
      </c>
      <c r="N109" s="22">
        <v>4</v>
      </c>
      <c r="O109" s="75">
        <v>4</v>
      </c>
      <c r="P109" s="124" t="s">
        <v>140</v>
      </c>
      <c r="Q109" s="50">
        <v>2</v>
      </c>
      <c r="R109" s="76">
        <v>1</v>
      </c>
    </row>
    <row r="110" spans="1:22" s="41" customFormat="1" ht="11.25" customHeight="1">
      <c r="A110" s="171" t="s">
        <v>87</v>
      </c>
      <c r="B110" s="99">
        <v>12514.184287100001</v>
      </c>
      <c r="C110" s="100">
        <v>0.65629730238003881</v>
      </c>
      <c r="D110" s="101" t="s">
        <v>38</v>
      </c>
      <c r="E110" s="23">
        <v>4</v>
      </c>
      <c r="F110" s="24">
        <v>5</v>
      </c>
      <c r="G110" s="25">
        <v>3</v>
      </c>
      <c r="H110" s="26">
        <v>2</v>
      </c>
      <c r="I110" s="27">
        <v>4</v>
      </c>
      <c r="J110" s="26">
        <v>2</v>
      </c>
      <c r="K110" s="42">
        <v>2</v>
      </c>
      <c r="L110" s="28">
        <v>3</v>
      </c>
      <c r="M110" s="43">
        <v>5</v>
      </c>
      <c r="N110" s="44">
        <v>2</v>
      </c>
      <c r="O110" s="74">
        <v>1</v>
      </c>
      <c r="P110" s="125" t="s">
        <v>201</v>
      </c>
      <c r="Q110" s="45">
        <v>4</v>
      </c>
      <c r="R110" s="174">
        <v>1</v>
      </c>
    </row>
    <row r="111" spans="1:22" s="41" customFormat="1" ht="11.25" customHeight="1">
      <c r="A111" s="307" t="s">
        <v>87</v>
      </c>
      <c r="B111" s="102">
        <v>8901.8777480999997</v>
      </c>
      <c r="C111" s="103">
        <v>0.5019911816151551</v>
      </c>
      <c r="D111" s="323" t="s">
        <v>133</v>
      </c>
      <c r="E111" s="324">
        <v>5</v>
      </c>
      <c r="F111" s="224">
        <v>5</v>
      </c>
      <c r="G111" s="325">
        <v>2</v>
      </c>
      <c r="H111" s="325">
        <v>4</v>
      </c>
      <c r="I111" s="326">
        <v>3</v>
      </c>
      <c r="J111" s="326">
        <v>2</v>
      </c>
      <c r="K111" s="325">
        <v>4</v>
      </c>
      <c r="L111" s="327">
        <v>3</v>
      </c>
      <c r="M111" s="48">
        <v>3</v>
      </c>
      <c r="N111" s="270">
        <v>4</v>
      </c>
      <c r="O111" s="328">
        <v>1</v>
      </c>
      <c r="P111" s="329" t="s">
        <v>201</v>
      </c>
      <c r="Q111" s="330">
        <v>1</v>
      </c>
      <c r="R111" s="271">
        <v>1</v>
      </c>
    </row>
    <row r="112" spans="1:22" s="41" customFormat="1" ht="11.25" customHeight="1">
      <c r="A112" s="171" t="s">
        <v>87</v>
      </c>
      <c r="B112" s="99">
        <v>375.50580501600001</v>
      </c>
      <c r="C112" s="100">
        <v>1.1171430853985766E-5</v>
      </c>
      <c r="D112" s="101" t="s">
        <v>59</v>
      </c>
      <c r="E112" s="23">
        <v>1</v>
      </c>
      <c r="F112" s="24">
        <v>2</v>
      </c>
      <c r="G112" s="25">
        <v>2</v>
      </c>
      <c r="H112" s="26">
        <v>1</v>
      </c>
      <c r="I112" s="27">
        <v>3</v>
      </c>
      <c r="J112" s="26">
        <v>2</v>
      </c>
      <c r="K112" s="42">
        <v>3</v>
      </c>
      <c r="L112" s="28">
        <v>3</v>
      </c>
      <c r="M112" s="43">
        <v>1</v>
      </c>
      <c r="N112" s="44">
        <v>3</v>
      </c>
      <c r="O112" s="74">
        <v>2</v>
      </c>
      <c r="P112" s="125" t="s">
        <v>201</v>
      </c>
      <c r="Q112" s="45">
        <v>3</v>
      </c>
      <c r="R112" s="174">
        <v>1</v>
      </c>
    </row>
    <row r="113" spans="1:22" s="41" customFormat="1" ht="11.25" customHeight="1">
      <c r="A113" s="70" t="s">
        <v>87</v>
      </c>
      <c r="B113" s="102">
        <v>1253.98</v>
      </c>
      <c r="C113" s="103">
        <v>0</v>
      </c>
      <c r="D113" s="96" t="s">
        <v>84</v>
      </c>
      <c r="E113" s="14">
        <v>2</v>
      </c>
      <c r="F113" s="224">
        <v>2</v>
      </c>
      <c r="G113" s="17">
        <v>2</v>
      </c>
      <c r="H113" s="17">
        <v>1</v>
      </c>
      <c r="I113" s="19">
        <v>3</v>
      </c>
      <c r="J113" s="19">
        <v>2</v>
      </c>
      <c r="K113" s="17">
        <v>3</v>
      </c>
      <c r="L113" s="47">
        <v>3</v>
      </c>
      <c r="M113" s="48">
        <v>1</v>
      </c>
      <c r="N113" s="22">
        <v>4</v>
      </c>
      <c r="O113" s="75">
        <v>1</v>
      </c>
      <c r="P113" s="124" t="s">
        <v>201</v>
      </c>
      <c r="Q113" s="50">
        <v>2</v>
      </c>
      <c r="R113" s="76">
        <v>1</v>
      </c>
    </row>
    <row r="114" spans="1:22" s="41" customFormat="1" ht="11.25" customHeight="1">
      <c r="A114" s="171" t="s">
        <v>87</v>
      </c>
      <c r="B114" s="99">
        <v>2178.64528531</v>
      </c>
      <c r="C114" s="100">
        <v>2.1640419526440822E-6</v>
      </c>
      <c r="D114" s="101" t="s">
        <v>213</v>
      </c>
      <c r="E114" s="23">
        <v>2</v>
      </c>
      <c r="F114" s="24">
        <v>2</v>
      </c>
      <c r="G114" s="25">
        <v>2</v>
      </c>
      <c r="H114" s="26">
        <v>2</v>
      </c>
      <c r="I114" s="27">
        <v>3</v>
      </c>
      <c r="J114" s="26">
        <v>2</v>
      </c>
      <c r="K114" s="42">
        <v>4</v>
      </c>
      <c r="L114" s="28">
        <v>1</v>
      </c>
      <c r="M114" s="43">
        <v>3</v>
      </c>
      <c r="N114" s="44">
        <v>2</v>
      </c>
      <c r="O114" s="74">
        <v>1</v>
      </c>
      <c r="P114" s="125" t="s">
        <v>201</v>
      </c>
      <c r="Q114" s="45">
        <v>1</v>
      </c>
      <c r="R114" s="174">
        <v>1</v>
      </c>
    </row>
    <row r="115" spans="1:22" s="41" customFormat="1" ht="11.25" customHeight="1">
      <c r="A115" s="171" t="s">
        <v>87</v>
      </c>
      <c r="B115" s="102">
        <v>1183.1400000000001</v>
      </c>
      <c r="C115" s="103">
        <v>0</v>
      </c>
      <c r="D115" s="96" t="s">
        <v>168</v>
      </c>
      <c r="E115" s="14">
        <v>2</v>
      </c>
      <c r="F115" s="15">
        <v>3</v>
      </c>
      <c r="G115" s="46">
        <v>5</v>
      </c>
      <c r="H115" s="17">
        <v>1</v>
      </c>
      <c r="I115" s="19">
        <v>3</v>
      </c>
      <c r="J115" s="19">
        <v>2</v>
      </c>
      <c r="K115" s="17">
        <v>2</v>
      </c>
      <c r="L115" s="47">
        <v>1</v>
      </c>
      <c r="M115" s="48">
        <v>3</v>
      </c>
      <c r="N115" s="49">
        <v>4</v>
      </c>
      <c r="O115" s="75">
        <v>1</v>
      </c>
      <c r="P115" s="124" t="s">
        <v>201</v>
      </c>
      <c r="Q115" s="50">
        <v>3</v>
      </c>
      <c r="R115" s="172">
        <v>1</v>
      </c>
    </row>
    <row r="116" spans="1:22" s="41" customFormat="1" ht="11.25" customHeight="1">
      <c r="A116" s="171" t="s">
        <v>87</v>
      </c>
      <c r="B116" s="99">
        <v>7419.51</v>
      </c>
      <c r="C116" s="100">
        <v>0</v>
      </c>
      <c r="D116" s="101" t="s">
        <v>169</v>
      </c>
      <c r="E116" s="23">
        <v>2</v>
      </c>
      <c r="F116" s="24">
        <v>2</v>
      </c>
      <c r="G116" s="25">
        <v>3</v>
      </c>
      <c r="H116" s="26">
        <v>2</v>
      </c>
      <c r="I116" s="27">
        <v>3</v>
      </c>
      <c r="J116" s="26">
        <v>1</v>
      </c>
      <c r="K116" s="42">
        <v>2</v>
      </c>
      <c r="L116" s="28">
        <v>2</v>
      </c>
      <c r="M116" s="43">
        <v>3</v>
      </c>
      <c r="N116" s="44">
        <v>3</v>
      </c>
      <c r="O116" s="74">
        <v>1</v>
      </c>
      <c r="P116" s="125" t="s">
        <v>201</v>
      </c>
      <c r="Q116" s="45">
        <v>4</v>
      </c>
      <c r="R116" s="174">
        <v>1</v>
      </c>
    </row>
    <row r="117" spans="1:22" s="41" customFormat="1" ht="11.25" customHeight="1" thickBot="1">
      <c r="A117" s="173" t="s">
        <v>87</v>
      </c>
      <c r="B117" s="131">
        <v>3286.12</v>
      </c>
      <c r="C117" s="132">
        <v>0</v>
      </c>
      <c r="D117" s="109" t="s">
        <v>137</v>
      </c>
      <c r="E117" s="133">
        <v>2</v>
      </c>
      <c r="F117" s="134">
        <v>2</v>
      </c>
      <c r="G117" s="128">
        <v>2</v>
      </c>
      <c r="H117" s="110">
        <v>1</v>
      </c>
      <c r="I117" s="111">
        <v>3</v>
      </c>
      <c r="J117" s="111">
        <v>3</v>
      </c>
      <c r="K117" s="110">
        <v>2</v>
      </c>
      <c r="L117" s="129">
        <v>4</v>
      </c>
      <c r="M117" s="135">
        <v>3</v>
      </c>
      <c r="N117" s="175">
        <v>2</v>
      </c>
      <c r="O117" s="136">
        <v>3</v>
      </c>
      <c r="P117" s="137" t="s">
        <v>201</v>
      </c>
      <c r="Q117" s="176">
        <v>4</v>
      </c>
      <c r="R117" s="177">
        <v>1</v>
      </c>
    </row>
    <row r="118" spans="1:22" s="41" customFormat="1" ht="11.25" customHeight="1">
      <c r="A118" s="171" t="s">
        <v>94</v>
      </c>
      <c r="B118" s="99">
        <v>708.30477294699995</v>
      </c>
      <c r="C118" s="100">
        <v>0.75332338242210217</v>
      </c>
      <c r="D118" s="101" t="s">
        <v>14</v>
      </c>
      <c r="E118" s="23">
        <v>4</v>
      </c>
      <c r="F118" s="24">
        <v>3</v>
      </c>
      <c r="G118" s="25">
        <v>4</v>
      </c>
      <c r="H118" s="26">
        <v>3</v>
      </c>
      <c r="I118" s="27">
        <v>3</v>
      </c>
      <c r="J118" s="26">
        <v>4</v>
      </c>
      <c r="K118" s="42">
        <v>1</v>
      </c>
      <c r="L118" s="28">
        <v>1</v>
      </c>
      <c r="M118" s="43">
        <v>1</v>
      </c>
      <c r="N118" s="44">
        <v>2</v>
      </c>
      <c r="O118" s="74">
        <v>3</v>
      </c>
      <c r="P118" s="125" t="s">
        <v>201</v>
      </c>
      <c r="Q118" s="45">
        <v>1</v>
      </c>
      <c r="R118" s="174">
        <v>1</v>
      </c>
    </row>
    <row r="119" spans="1:22" s="41" customFormat="1" ht="11.25" customHeight="1">
      <c r="A119" s="171" t="s">
        <v>94</v>
      </c>
      <c r="B119" s="102">
        <v>5384.3052747700003</v>
      </c>
      <c r="C119" s="103">
        <v>0.60361808479986567</v>
      </c>
      <c r="D119" s="96" t="s">
        <v>18</v>
      </c>
      <c r="E119" s="14">
        <v>3</v>
      </c>
      <c r="F119" s="15">
        <v>5</v>
      </c>
      <c r="G119" s="46">
        <v>5</v>
      </c>
      <c r="H119" s="17">
        <v>3</v>
      </c>
      <c r="I119" s="19">
        <v>3</v>
      </c>
      <c r="J119" s="19">
        <v>4</v>
      </c>
      <c r="K119" s="17">
        <v>1</v>
      </c>
      <c r="L119" s="47">
        <v>1</v>
      </c>
      <c r="M119" s="48">
        <v>1</v>
      </c>
      <c r="N119" s="49">
        <v>5</v>
      </c>
      <c r="O119" s="75">
        <v>5</v>
      </c>
      <c r="P119" s="124" t="s">
        <v>201</v>
      </c>
      <c r="Q119" s="50">
        <v>3</v>
      </c>
      <c r="R119" s="172">
        <v>2</v>
      </c>
    </row>
    <row r="120" spans="1:22" s="41" customFormat="1" ht="11.25" customHeight="1">
      <c r="A120" s="138" t="s">
        <v>94</v>
      </c>
      <c r="B120" s="99">
        <v>1171.72692871</v>
      </c>
      <c r="C120" s="100">
        <v>2.3186447546559453E-2</v>
      </c>
      <c r="D120" s="227" t="s">
        <v>165</v>
      </c>
      <c r="E120" s="23">
        <v>2</v>
      </c>
      <c r="F120" s="226">
        <v>2</v>
      </c>
      <c r="G120" s="26">
        <v>1</v>
      </c>
      <c r="H120" s="26">
        <v>2</v>
      </c>
      <c r="I120" s="27">
        <v>4</v>
      </c>
      <c r="J120" s="26">
        <v>4</v>
      </c>
      <c r="K120" s="42">
        <v>1</v>
      </c>
      <c r="L120" s="28">
        <v>1</v>
      </c>
      <c r="M120" s="43">
        <v>2</v>
      </c>
      <c r="N120" s="30">
        <v>4</v>
      </c>
      <c r="O120" s="74">
        <v>1</v>
      </c>
      <c r="P120" s="125" t="s">
        <v>201</v>
      </c>
      <c r="Q120" s="45">
        <v>3</v>
      </c>
      <c r="R120" s="69">
        <v>1</v>
      </c>
    </row>
    <row r="121" spans="1:22" s="41" customFormat="1" ht="11.25" customHeight="1">
      <c r="A121" s="307" t="s">
        <v>94</v>
      </c>
      <c r="B121" s="102">
        <v>3036.7642730900002</v>
      </c>
      <c r="C121" s="103">
        <v>0.59217480593024119</v>
      </c>
      <c r="D121" s="323" t="s">
        <v>20</v>
      </c>
      <c r="E121" s="324">
        <v>2</v>
      </c>
      <c r="F121" s="224">
        <v>2</v>
      </c>
      <c r="G121" s="325">
        <v>2</v>
      </c>
      <c r="H121" s="325">
        <v>2</v>
      </c>
      <c r="I121" s="326">
        <v>5</v>
      </c>
      <c r="J121" s="326">
        <v>4</v>
      </c>
      <c r="K121" s="325">
        <v>3</v>
      </c>
      <c r="L121" s="327">
        <v>1</v>
      </c>
      <c r="M121" s="48">
        <v>2</v>
      </c>
      <c r="N121" s="270">
        <v>4</v>
      </c>
      <c r="O121" s="328">
        <v>4</v>
      </c>
      <c r="P121" s="329" t="s">
        <v>201</v>
      </c>
      <c r="Q121" s="330">
        <v>1</v>
      </c>
      <c r="R121" s="271">
        <v>3</v>
      </c>
    </row>
    <row r="122" spans="1:22" s="41" customFormat="1" ht="11.25" customHeight="1">
      <c r="A122" s="171" t="s">
        <v>94</v>
      </c>
      <c r="B122" s="99">
        <v>7311.9752009800004</v>
      </c>
      <c r="C122" s="100">
        <v>0.77122080643124524</v>
      </c>
      <c r="D122" s="101" t="s">
        <v>28</v>
      </c>
      <c r="E122" s="23">
        <v>2</v>
      </c>
      <c r="F122" s="24">
        <v>2</v>
      </c>
      <c r="G122" s="25">
        <v>1</v>
      </c>
      <c r="H122" s="26">
        <v>2</v>
      </c>
      <c r="I122" s="27">
        <v>4</v>
      </c>
      <c r="J122" s="26">
        <v>2</v>
      </c>
      <c r="K122" s="42">
        <v>1</v>
      </c>
      <c r="L122" s="28">
        <v>1</v>
      </c>
      <c r="M122" s="43">
        <v>2</v>
      </c>
      <c r="N122" s="44">
        <v>4</v>
      </c>
      <c r="O122" s="74">
        <v>4</v>
      </c>
      <c r="P122" s="125" t="s">
        <v>201</v>
      </c>
      <c r="Q122" s="45">
        <v>3</v>
      </c>
      <c r="R122" s="174">
        <v>2</v>
      </c>
      <c r="V122" s="98"/>
    </row>
    <row r="123" spans="1:22" s="41" customFormat="1" ht="11.25" customHeight="1">
      <c r="A123" s="171" t="s">
        <v>94</v>
      </c>
      <c r="B123" s="102">
        <v>51536.238550200003</v>
      </c>
      <c r="C123" s="103">
        <v>0.54678670791964923</v>
      </c>
      <c r="D123" s="96" t="s">
        <v>142</v>
      </c>
      <c r="E123" s="14">
        <v>2</v>
      </c>
      <c r="F123" s="15">
        <v>2</v>
      </c>
      <c r="G123" s="46">
        <v>2</v>
      </c>
      <c r="H123" s="17">
        <v>2</v>
      </c>
      <c r="I123" s="19">
        <v>4</v>
      </c>
      <c r="J123" s="19">
        <v>3</v>
      </c>
      <c r="K123" s="17">
        <v>3</v>
      </c>
      <c r="L123" s="47">
        <v>2</v>
      </c>
      <c r="M123" s="48">
        <v>4</v>
      </c>
      <c r="N123" s="49">
        <v>4</v>
      </c>
      <c r="O123" s="75">
        <v>3</v>
      </c>
      <c r="P123" s="124" t="s">
        <v>201</v>
      </c>
      <c r="Q123" s="50">
        <v>1</v>
      </c>
      <c r="R123" s="172">
        <v>5</v>
      </c>
    </row>
    <row r="124" spans="1:22" s="41" customFormat="1" ht="11.25" customHeight="1">
      <c r="A124" s="70" t="s">
        <v>94</v>
      </c>
      <c r="B124" s="99">
        <v>15797.502802200001</v>
      </c>
      <c r="C124" s="100">
        <v>0.40345023394866975</v>
      </c>
      <c r="D124" s="101" t="s">
        <v>57</v>
      </c>
      <c r="E124" s="23">
        <v>2</v>
      </c>
      <c r="F124" s="226">
        <v>2</v>
      </c>
      <c r="G124" s="26">
        <v>2</v>
      </c>
      <c r="H124" s="26">
        <v>2</v>
      </c>
      <c r="I124" s="27">
        <v>3</v>
      </c>
      <c r="J124" s="26">
        <v>2</v>
      </c>
      <c r="K124" s="42">
        <v>2</v>
      </c>
      <c r="L124" s="28">
        <v>2</v>
      </c>
      <c r="M124" s="43">
        <v>2</v>
      </c>
      <c r="N124" s="30">
        <v>4</v>
      </c>
      <c r="O124" s="74">
        <v>4</v>
      </c>
      <c r="P124" s="125" t="s">
        <v>201</v>
      </c>
      <c r="Q124" s="45">
        <v>3</v>
      </c>
      <c r="R124" s="69">
        <v>3</v>
      </c>
    </row>
    <row r="125" spans="1:22" s="41" customFormat="1" ht="11.25" customHeight="1">
      <c r="A125" s="171" t="s">
        <v>94</v>
      </c>
      <c r="B125" s="102">
        <v>4078.66</v>
      </c>
      <c r="C125" s="103">
        <v>0</v>
      </c>
      <c r="D125" s="96" t="s">
        <v>128</v>
      </c>
      <c r="E125" s="14">
        <v>3</v>
      </c>
      <c r="F125" s="15">
        <v>3</v>
      </c>
      <c r="G125" s="46">
        <v>2</v>
      </c>
      <c r="H125" s="17">
        <v>3</v>
      </c>
      <c r="I125" s="19">
        <v>3</v>
      </c>
      <c r="J125" s="19">
        <v>4</v>
      </c>
      <c r="K125" s="17">
        <v>3</v>
      </c>
      <c r="L125" s="47">
        <v>3</v>
      </c>
      <c r="M125" s="48">
        <v>4</v>
      </c>
      <c r="N125" s="49">
        <v>4</v>
      </c>
      <c r="O125" s="75">
        <v>3</v>
      </c>
      <c r="P125" s="124" t="s">
        <v>201</v>
      </c>
      <c r="Q125" s="50">
        <v>1</v>
      </c>
      <c r="R125" s="172">
        <v>4</v>
      </c>
    </row>
    <row r="126" spans="1:22" s="41" customFormat="1" ht="11.25" customHeight="1">
      <c r="A126" s="171" t="s">
        <v>94</v>
      </c>
      <c r="B126" s="99">
        <v>2023.6707834199999</v>
      </c>
      <c r="C126" s="100">
        <v>0.57164008030515023</v>
      </c>
      <c r="D126" s="101" t="s">
        <v>43</v>
      </c>
      <c r="E126" s="23">
        <v>2</v>
      </c>
      <c r="F126" s="24">
        <v>2</v>
      </c>
      <c r="G126" s="25">
        <v>1</v>
      </c>
      <c r="H126" s="26">
        <v>2</v>
      </c>
      <c r="I126" s="27">
        <v>4</v>
      </c>
      <c r="J126" s="26">
        <v>4</v>
      </c>
      <c r="K126" s="42">
        <v>1</v>
      </c>
      <c r="L126" s="28">
        <v>1</v>
      </c>
      <c r="M126" s="43">
        <v>1</v>
      </c>
      <c r="N126" s="44">
        <v>4</v>
      </c>
      <c r="O126" s="74">
        <v>1</v>
      </c>
      <c r="P126" s="125" t="s">
        <v>201</v>
      </c>
      <c r="Q126" s="45">
        <v>3</v>
      </c>
      <c r="R126" s="174">
        <v>2</v>
      </c>
    </row>
    <row r="127" spans="1:22" s="41" customFormat="1" ht="11.25" customHeight="1" thickBot="1">
      <c r="A127" s="298" t="s">
        <v>94</v>
      </c>
      <c r="B127" s="319">
        <v>4561.7702347000004</v>
      </c>
      <c r="C127" s="331">
        <v>7.8924079503094775E-3</v>
      </c>
      <c r="D127" s="332" t="s">
        <v>99</v>
      </c>
      <c r="E127" s="133">
        <v>2</v>
      </c>
      <c r="F127" s="320">
        <v>2</v>
      </c>
      <c r="G127" s="110">
        <v>2</v>
      </c>
      <c r="H127" s="110">
        <v>2</v>
      </c>
      <c r="I127" s="111">
        <v>4</v>
      </c>
      <c r="J127" s="111">
        <v>3</v>
      </c>
      <c r="K127" s="110">
        <v>2</v>
      </c>
      <c r="L127" s="129">
        <v>2</v>
      </c>
      <c r="M127" s="135">
        <v>2</v>
      </c>
      <c r="N127" s="321">
        <v>5</v>
      </c>
      <c r="O127" s="136">
        <v>3</v>
      </c>
      <c r="P127" s="137" t="s">
        <v>201</v>
      </c>
      <c r="Q127" s="176">
        <v>1</v>
      </c>
      <c r="R127" s="322">
        <v>3</v>
      </c>
    </row>
    <row r="128" spans="1:22" s="41" customFormat="1" ht="11.25" customHeight="1">
      <c r="A128" s="171" t="s">
        <v>89</v>
      </c>
      <c r="B128" s="99">
        <v>111.713311144</v>
      </c>
      <c r="C128" s="100">
        <v>0.87446532066074834</v>
      </c>
      <c r="D128" s="101" t="s">
        <v>2</v>
      </c>
      <c r="E128" s="23">
        <v>5</v>
      </c>
      <c r="F128" s="24">
        <v>4</v>
      </c>
      <c r="G128" s="25">
        <v>4</v>
      </c>
      <c r="H128" s="26">
        <v>4</v>
      </c>
      <c r="I128" s="27">
        <v>3</v>
      </c>
      <c r="J128" s="26">
        <v>4</v>
      </c>
      <c r="K128" s="42">
        <v>1</v>
      </c>
      <c r="L128" s="28">
        <v>1</v>
      </c>
      <c r="M128" s="43">
        <v>1</v>
      </c>
      <c r="N128" s="44">
        <v>3</v>
      </c>
      <c r="O128" s="74">
        <v>4</v>
      </c>
      <c r="P128" s="125" t="s">
        <v>201</v>
      </c>
      <c r="Q128" s="45">
        <v>3</v>
      </c>
      <c r="R128" s="174">
        <v>2</v>
      </c>
    </row>
    <row r="129" spans="1:22" s="41" customFormat="1" ht="11.25" customHeight="1">
      <c r="A129" s="307" t="s">
        <v>89</v>
      </c>
      <c r="B129" s="102">
        <v>2570.3323847900001</v>
      </c>
      <c r="C129" s="103">
        <v>0.89461333076433591</v>
      </c>
      <c r="D129" s="323" t="s">
        <v>49</v>
      </c>
      <c r="E129" s="324">
        <v>2</v>
      </c>
      <c r="F129" s="224">
        <v>4</v>
      </c>
      <c r="G129" s="325">
        <v>3</v>
      </c>
      <c r="H129" s="325">
        <v>4</v>
      </c>
      <c r="I129" s="326">
        <v>4</v>
      </c>
      <c r="J129" s="326">
        <v>5</v>
      </c>
      <c r="K129" s="325">
        <v>2</v>
      </c>
      <c r="L129" s="327">
        <v>1</v>
      </c>
      <c r="M129" s="48">
        <v>3</v>
      </c>
      <c r="N129" s="270">
        <v>4</v>
      </c>
      <c r="O129" s="328">
        <v>4</v>
      </c>
      <c r="P129" s="329" t="s">
        <v>201</v>
      </c>
      <c r="Q129" s="330">
        <v>1</v>
      </c>
      <c r="R129" s="271">
        <v>3</v>
      </c>
    </row>
    <row r="130" spans="1:22" s="41" customFormat="1" ht="11.25" customHeight="1">
      <c r="A130" s="138" t="s">
        <v>89</v>
      </c>
      <c r="B130" s="99">
        <v>8409.6582067100007</v>
      </c>
      <c r="C130" s="221">
        <v>0.86116524884854095</v>
      </c>
      <c r="D130" s="227" t="s">
        <v>19</v>
      </c>
      <c r="E130" s="23">
        <v>4</v>
      </c>
      <c r="F130" s="226">
        <v>3</v>
      </c>
      <c r="G130" s="26">
        <v>2</v>
      </c>
      <c r="H130" s="26">
        <v>2</v>
      </c>
      <c r="I130" s="27">
        <v>3</v>
      </c>
      <c r="J130" s="26">
        <v>4</v>
      </c>
      <c r="K130" s="42">
        <v>1</v>
      </c>
      <c r="L130" s="28">
        <v>1</v>
      </c>
      <c r="M130" s="43">
        <v>4</v>
      </c>
      <c r="N130" s="30">
        <v>4</v>
      </c>
      <c r="O130" s="74">
        <v>3</v>
      </c>
      <c r="P130" s="125" t="s">
        <v>201</v>
      </c>
      <c r="Q130" s="45">
        <v>4</v>
      </c>
      <c r="R130" s="69">
        <v>1</v>
      </c>
      <c r="V130" s="98"/>
    </row>
    <row r="131" spans="1:22" ht="11.25" customHeight="1">
      <c r="A131" s="178" t="s">
        <v>89</v>
      </c>
      <c r="B131" s="181">
        <v>3811.5846806200002</v>
      </c>
      <c r="C131" s="179">
        <v>0.88470001250469632</v>
      </c>
      <c r="D131" s="180" t="s">
        <v>24</v>
      </c>
      <c r="E131" s="14">
        <v>2</v>
      </c>
      <c r="F131" s="15">
        <v>2</v>
      </c>
      <c r="G131" s="46">
        <v>2</v>
      </c>
      <c r="H131" s="17">
        <v>1</v>
      </c>
      <c r="I131" s="19">
        <v>4</v>
      </c>
      <c r="J131" s="19">
        <v>3</v>
      </c>
      <c r="K131" s="17">
        <v>2</v>
      </c>
      <c r="L131" s="47">
        <v>3</v>
      </c>
      <c r="M131" s="48">
        <v>3</v>
      </c>
      <c r="N131" s="49">
        <v>3</v>
      </c>
      <c r="O131" s="75">
        <v>3</v>
      </c>
      <c r="P131" s="124" t="s">
        <v>201</v>
      </c>
      <c r="Q131" s="50">
        <v>3</v>
      </c>
      <c r="R131" s="172">
        <v>1</v>
      </c>
    </row>
    <row r="132" spans="1:22" ht="10.5" customHeight="1">
      <c r="A132" s="178" t="s">
        <v>89</v>
      </c>
      <c r="B132" s="101">
        <v>1264.32032013</v>
      </c>
      <c r="C132" s="182">
        <v>0.85692619532208347</v>
      </c>
      <c r="D132" s="183" t="s">
        <v>29</v>
      </c>
      <c r="E132" s="23">
        <v>3</v>
      </c>
      <c r="F132" s="24">
        <v>5</v>
      </c>
      <c r="G132" s="25">
        <v>4</v>
      </c>
      <c r="H132" s="26">
        <v>3</v>
      </c>
      <c r="I132" s="27">
        <v>2</v>
      </c>
      <c r="J132" s="26">
        <v>2</v>
      </c>
      <c r="K132" s="42">
        <v>3</v>
      </c>
      <c r="L132" s="28">
        <v>3</v>
      </c>
      <c r="M132" s="43">
        <v>2</v>
      </c>
      <c r="N132" s="44">
        <v>3</v>
      </c>
      <c r="O132" s="74">
        <v>1</v>
      </c>
      <c r="P132" s="125" t="s">
        <v>201</v>
      </c>
      <c r="Q132" s="45">
        <v>5</v>
      </c>
      <c r="R132" s="174">
        <v>1</v>
      </c>
      <c r="V132" s="40"/>
    </row>
    <row r="133" spans="1:22" ht="12" customHeight="1">
      <c r="A133" s="178" t="s">
        <v>89</v>
      </c>
      <c r="B133" s="181">
        <v>11.7039940412</v>
      </c>
      <c r="C133" s="179">
        <v>0.99994623298054675</v>
      </c>
      <c r="D133" s="180" t="s">
        <v>40</v>
      </c>
      <c r="E133" s="14">
        <v>3</v>
      </c>
      <c r="F133" s="15">
        <v>3</v>
      </c>
      <c r="G133" s="46">
        <v>4</v>
      </c>
      <c r="H133" s="17">
        <v>1</v>
      </c>
      <c r="I133" s="19">
        <v>4</v>
      </c>
      <c r="J133" s="19">
        <v>4</v>
      </c>
      <c r="K133" s="17">
        <v>1</v>
      </c>
      <c r="L133" s="47">
        <v>3</v>
      </c>
      <c r="M133" s="48">
        <v>1</v>
      </c>
      <c r="N133" s="49">
        <v>3</v>
      </c>
      <c r="O133" s="75">
        <v>1</v>
      </c>
      <c r="P133" s="124" t="s">
        <v>201</v>
      </c>
      <c r="Q133" s="50">
        <v>3</v>
      </c>
      <c r="R133" s="172">
        <v>1</v>
      </c>
      <c r="S133" s="4"/>
      <c r="T133" s="4"/>
    </row>
    <row r="134" spans="1:22" ht="12" customHeight="1" thickBot="1">
      <c r="A134" s="333" t="s">
        <v>89</v>
      </c>
      <c r="B134" s="334">
        <v>350.87671843200002</v>
      </c>
      <c r="C134" s="335">
        <v>0.87480939422422344</v>
      </c>
      <c r="D134" s="336" t="s">
        <v>42</v>
      </c>
      <c r="E134" s="113">
        <v>3</v>
      </c>
      <c r="F134" s="114">
        <v>5</v>
      </c>
      <c r="G134" s="337">
        <v>2</v>
      </c>
      <c r="H134" s="338">
        <v>5</v>
      </c>
      <c r="I134" s="339">
        <v>3</v>
      </c>
      <c r="J134" s="340">
        <v>2</v>
      </c>
      <c r="K134" s="340">
        <v>1</v>
      </c>
      <c r="L134" s="341">
        <v>3</v>
      </c>
      <c r="M134" s="342">
        <v>1</v>
      </c>
      <c r="N134" s="343">
        <v>4</v>
      </c>
      <c r="O134" s="344">
        <v>2</v>
      </c>
      <c r="P134" s="345" t="s">
        <v>201</v>
      </c>
      <c r="Q134" s="346">
        <v>3</v>
      </c>
      <c r="R134" s="347">
        <v>2</v>
      </c>
    </row>
    <row r="135" spans="1:22" ht="11.4">
      <c r="A135" s="272" t="s">
        <v>95</v>
      </c>
      <c r="B135" s="181">
        <v>1153.8034668</v>
      </c>
      <c r="C135" s="273">
        <v>0.28920600101031257</v>
      </c>
      <c r="D135" s="274" t="s">
        <v>48</v>
      </c>
      <c r="E135" s="14">
        <v>1</v>
      </c>
      <c r="F135" s="15">
        <v>4</v>
      </c>
      <c r="G135" s="275">
        <v>3</v>
      </c>
      <c r="H135" s="276">
        <v>1</v>
      </c>
      <c r="I135" s="277">
        <v>2</v>
      </c>
      <c r="J135" s="278">
        <v>4</v>
      </c>
      <c r="K135" s="278">
        <v>2</v>
      </c>
      <c r="L135" s="279">
        <v>4</v>
      </c>
      <c r="M135" s="280">
        <v>3</v>
      </c>
      <c r="N135" s="270">
        <v>5</v>
      </c>
      <c r="O135" s="281">
        <v>1</v>
      </c>
      <c r="P135" s="124" t="s">
        <v>201</v>
      </c>
      <c r="Q135" s="282">
        <v>4</v>
      </c>
      <c r="R135" s="283">
        <v>1</v>
      </c>
    </row>
    <row r="136" spans="1:22" ht="11.4">
      <c r="A136" s="272" t="s">
        <v>95</v>
      </c>
      <c r="B136" s="284">
        <v>41.176551222800001</v>
      </c>
      <c r="C136" s="285">
        <v>8.3748839242329831E-5</v>
      </c>
      <c r="D136" s="286" t="s">
        <v>164</v>
      </c>
      <c r="E136" s="23">
        <v>3</v>
      </c>
      <c r="F136" s="24">
        <v>5</v>
      </c>
      <c r="G136" s="287">
        <v>1</v>
      </c>
      <c r="H136" s="288">
        <v>1</v>
      </c>
      <c r="I136" s="289">
        <v>1</v>
      </c>
      <c r="J136" s="290">
        <v>3</v>
      </c>
      <c r="K136" s="290">
        <v>1</v>
      </c>
      <c r="L136" s="291">
        <v>3</v>
      </c>
      <c r="M136" s="292">
        <v>1</v>
      </c>
      <c r="N136" s="293">
        <v>5</v>
      </c>
      <c r="O136" s="294">
        <v>1</v>
      </c>
      <c r="P136" s="295" t="s">
        <v>201</v>
      </c>
      <c r="Q136" s="296">
        <v>1</v>
      </c>
      <c r="R136" s="297">
        <v>1</v>
      </c>
    </row>
    <row r="137" spans="1:22" ht="11.4">
      <c r="A137" s="272" t="s">
        <v>95</v>
      </c>
      <c r="B137" s="181">
        <v>358.97931053500002</v>
      </c>
      <c r="C137" s="273">
        <v>0.44733301946762316</v>
      </c>
      <c r="D137" s="274" t="s">
        <v>34</v>
      </c>
      <c r="E137" s="14">
        <v>1</v>
      </c>
      <c r="F137" s="15">
        <v>2</v>
      </c>
      <c r="G137" s="275">
        <v>3</v>
      </c>
      <c r="H137" s="276">
        <v>2</v>
      </c>
      <c r="I137" s="277">
        <v>3</v>
      </c>
      <c r="J137" s="278">
        <v>3</v>
      </c>
      <c r="K137" s="278">
        <v>2</v>
      </c>
      <c r="L137" s="279">
        <v>1</v>
      </c>
      <c r="M137" s="280">
        <v>1</v>
      </c>
      <c r="N137" s="270">
        <v>5</v>
      </c>
      <c r="O137" s="281">
        <v>1</v>
      </c>
      <c r="P137" s="124" t="s">
        <v>201</v>
      </c>
      <c r="Q137" s="282">
        <v>1</v>
      </c>
      <c r="R137" s="283">
        <v>2</v>
      </c>
    </row>
    <row r="138" spans="1:22" ht="11.4">
      <c r="A138" s="272" t="s">
        <v>95</v>
      </c>
      <c r="B138" s="284">
        <v>136.375590757</v>
      </c>
      <c r="C138" s="285">
        <v>0.35293418695672801</v>
      </c>
      <c r="D138" s="286" t="s">
        <v>35</v>
      </c>
      <c r="E138" s="23">
        <v>2</v>
      </c>
      <c r="F138" s="24">
        <v>2</v>
      </c>
      <c r="G138" s="287">
        <v>1</v>
      </c>
      <c r="H138" s="288">
        <v>1</v>
      </c>
      <c r="I138" s="289">
        <v>2</v>
      </c>
      <c r="J138" s="290">
        <v>2</v>
      </c>
      <c r="K138" s="290">
        <v>1</v>
      </c>
      <c r="L138" s="291">
        <v>1</v>
      </c>
      <c r="M138" s="292">
        <v>1</v>
      </c>
      <c r="N138" s="293">
        <v>5</v>
      </c>
      <c r="O138" s="294">
        <v>1</v>
      </c>
      <c r="P138" s="295" t="s">
        <v>201</v>
      </c>
      <c r="Q138" s="296">
        <v>3</v>
      </c>
      <c r="R138" s="297">
        <v>1</v>
      </c>
    </row>
    <row r="139" spans="1:22" ht="13.2">
      <c r="A139" s="167" t="s">
        <v>139</v>
      </c>
      <c r="B139" s="157"/>
      <c r="C139" s="156"/>
      <c r="D139" s="157"/>
      <c r="E139" s="168"/>
      <c r="F139" s="168"/>
      <c r="G139" s="158"/>
      <c r="H139" s="159"/>
      <c r="I139" s="160"/>
      <c r="J139" s="161"/>
      <c r="K139" s="161"/>
      <c r="L139" s="162"/>
      <c r="M139" s="163"/>
      <c r="N139" s="168"/>
      <c r="O139" s="165"/>
      <c r="P139" s="168"/>
      <c r="Q139" s="164"/>
      <c r="R139" s="166"/>
    </row>
    <row r="140" spans="1:22" ht="11.4">
      <c r="A140" s="140"/>
    </row>
    <row r="141" spans="1:22" ht="13.2">
      <c r="A141" s="130"/>
      <c r="D141" s="56"/>
      <c r="E141" s="56"/>
      <c r="F141" s="55"/>
      <c r="G141" s="55"/>
      <c r="H141" s="55"/>
      <c r="I141" s="55"/>
      <c r="J141" s="55"/>
      <c r="K141" s="55"/>
    </row>
    <row r="142" spans="1:22" ht="12">
      <c r="D142" s="57"/>
      <c r="E142" s="58"/>
      <c r="F142" s="55"/>
      <c r="G142" s="55"/>
      <c r="H142" s="55"/>
      <c r="I142" s="55"/>
      <c r="J142" s="55"/>
      <c r="K142" s="55"/>
    </row>
    <row r="143" spans="1:22" ht="12">
      <c r="D143" s="57"/>
      <c r="E143" s="58"/>
      <c r="F143" s="55"/>
      <c r="G143" s="55"/>
      <c r="H143" s="55"/>
      <c r="I143" s="55"/>
      <c r="J143" s="55"/>
      <c r="K143" s="55"/>
    </row>
    <row r="144" spans="1:22" ht="13.2">
      <c r="D144" s="57"/>
      <c r="E144" s="220"/>
      <c r="F144" s="55"/>
      <c r="G144" s="55"/>
      <c r="H144" s="55"/>
      <c r="I144" s="55"/>
      <c r="J144" s="55"/>
      <c r="K144" s="55"/>
    </row>
    <row r="145" spans="1:11" ht="12">
      <c r="A145" s="1"/>
      <c r="B145" s="1"/>
      <c r="D145" s="57"/>
      <c r="E145" s="58"/>
      <c r="F145" s="55"/>
      <c r="G145" s="55"/>
      <c r="H145" s="55"/>
      <c r="I145" s="55"/>
      <c r="J145" s="55"/>
      <c r="K145" s="55"/>
    </row>
    <row r="146" spans="1:11" ht="12">
      <c r="A146" s="1"/>
      <c r="B146" s="1"/>
      <c r="D146" s="57"/>
      <c r="E146" s="58"/>
      <c r="F146" s="55"/>
      <c r="G146" s="55"/>
      <c r="H146" s="55"/>
      <c r="I146" s="55"/>
      <c r="J146" s="55"/>
      <c r="K146" s="55"/>
    </row>
    <row r="147" spans="1:11" ht="12">
      <c r="D147" s="59"/>
      <c r="E147" s="60"/>
      <c r="F147" s="55"/>
      <c r="G147" s="55"/>
      <c r="H147" s="55"/>
      <c r="I147" s="55"/>
      <c r="J147" s="55"/>
      <c r="K147" s="55"/>
    </row>
    <row r="148" spans="1:11" ht="12">
      <c r="D148" s="61"/>
      <c r="E148" s="62"/>
      <c r="F148" s="55"/>
      <c r="G148" s="55"/>
      <c r="H148" s="55"/>
      <c r="I148" s="55"/>
      <c r="J148" s="55"/>
      <c r="K148" s="55"/>
    </row>
    <row r="149" spans="1:11">
      <c r="E149" s="40"/>
    </row>
    <row r="150" spans="1:11">
      <c r="E150" s="40"/>
    </row>
    <row r="154" spans="1:11">
      <c r="A154" s="40" t="s">
        <v>154</v>
      </c>
    </row>
    <row r="155" spans="1:11">
      <c r="A155" s="40" t="s">
        <v>204</v>
      </c>
    </row>
    <row r="156" spans="1:11">
      <c r="D156" s="40"/>
    </row>
    <row r="157" spans="1:11">
      <c r="D157" s="40"/>
    </row>
    <row r="158" spans="1:11">
      <c r="D158" s="40"/>
    </row>
    <row r="159" spans="1:11" ht="15.6">
      <c r="D159" s="40"/>
      <c r="F159" s="115"/>
    </row>
    <row r="160" spans="1:11">
      <c r="D160" s="40"/>
    </row>
    <row r="161" spans="3:4">
      <c r="D161" s="40"/>
    </row>
    <row r="162" spans="3:4" ht="13.2">
      <c r="C162"/>
      <c r="D162" s="92"/>
    </row>
    <row r="163" spans="3:4" ht="13.2">
      <c r="C163"/>
      <c r="D163" s="92"/>
    </row>
    <row r="164" spans="3:4" ht="13.2">
      <c r="C164"/>
      <c r="D164" s="92"/>
    </row>
    <row r="165" spans="3:4" ht="13.2">
      <c r="C165"/>
      <c r="D165" s="92"/>
    </row>
    <row r="166" spans="3:4" ht="13.2">
      <c r="C166"/>
      <c r="D166" s="92"/>
    </row>
    <row r="167" spans="3:4" ht="13.2">
      <c r="C167"/>
      <c r="D167" s="92"/>
    </row>
    <row r="168" spans="3:4" ht="13.2">
      <c r="C168"/>
      <c r="D168" s="92"/>
    </row>
  </sheetData>
  <mergeCells count="2">
    <mergeCell ref="A1:T1"/>
    <mergeCell ref="A2:T2"/>
  </mergeCells>
  <phoneticPr fontId="67" type="noConversion"/>
  <pageMargins left="0.7" right="0.7" top="0.75" bottom="0.3" header="0.3" footer="0.3"/>
  <pageSetup paperSize="17" orientation="portrait" r:id="rId1"/>
  <headerFooter>
    <oddFooter>&amp;C&amp;"Arial,Bold Italic"Prepared by the Florida Natural Areas Inventory</odd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D3B7-66B3-429E-85D0-75BC31A6B8DA}">
  <dimension ref="A1:F129"/>
  <sheetViews>
    <sheetView topLeftCell="A94" workbookViewId="0">
      <selection activeCell="E1" sqref="E1:F129"/>
    </sheetView>
  </sheetViews>
  <sheetFormatPr defaultRowHeight="13.2"/>
  <sheetData>
    <row r="1" spans="1:6">
      <c r="A1" t="s">
        <v>157</v>
      </c>
      <c r="B1" t="s">
        <v>158</v>
      </c>
      <c r="C1" t="s">
        <v>159</v>
      </c>
      <c r="D1" t="s">
        <v>160</v>
      </c>
      <c r="E1" t="s">
        <v>161</v>
      </c>
      <c r="F1" t="s">
        <v>162</v>
      </c>
    </row>
    <row r="2" spans="1:6">
      <c r="A2">
        <v>1</v>
      </c>
      <c r="B2" t="s">
        <v>86</v>
      </c>
      <c r="C2">
        <v>48911.964129599997</v>
      </c>
      <c r="D2">
        <v>0.15999499582231855</v>
      </c>
      <c r="E2" t="s">
        <v>1</v>
      </c>
      <c r="F2">
        <v>3</v>
      </c>
    </row>
    <row r="3" spans="1:6">
      <c r="A3">
        <v>1</v>
      </c>
      <c r="B3" t="s">
        <v>86</v>
      </c>
      <c r="C3">
        <v>11505.695741</v>
      </c>
      <c r="D3">
        <v>0.21640193657223653</v>
      </c>
      <c r="E3" t="s">
        <v>143</v>
      </c>
      <c r="F3">
        <v>7</v>
      </c>
    </row>
    <row r="4" spans="1:6">
      <c r="A4">
        <v>1</v>
      </c>
      <c r="B4" t="s">
        <v>86</v>
      </c>
      <c r="C4">
        <v>1910.23</v>
      </c>
      <c r="D4">
        <v>0</v>
      </c>
      <c r="E4" t="s">
        <v>144</v>
      </c>
      <c r="F4">
        <v>10</v>
      </c>
    </row>
    <row r="5" spans="1:6">
      <c r="A5">
        <v>1</v>
      </c>
      <c r="B5" t="s">
        <v>86</v>
      </c>
      <c r="C5">
        <v>97428.339309699993</v>
      </c>
      <c r="D5">
        <v>3.0194007210510514E-2</v>
      </c>
      <c r="E5" t="s">
        <v>69</v>
      </c>
      <c r="F5">
        <v>12</v>
      </c>
    </row>
    <row r="6" spans="1:6">
      <c r="A6">
        <v>1</v>
      </c>
      <c r="B6" t="s">
        <v>86</v>
      </c>
      <c r="C6">
        <v>4688.54</v>
      </c>
      <c r="D6">
        <v>0</v>
      </c>
      <c r="E6" t="s">
        <v>78</v>
      </c>
      <c r="F6">
        <v>13</v>
      </c>
    </row>
    <row r="7" spans="1:6">
      <c r="A7">
        <v>1</v>
      </c>
      <c r="B7" t="s">
        <v>86</v>
      </c>
      <c r="C7">
        <v>4653.1369693300003</v>
      </c>
      <c r="D7">
        <v>0.83205549398043555</v>
      </c>
      <c r="E7" t="s">
        <v>4</v>
      </c>
      <c r="F7">
        <v>14</v>
      </c>
    </row>
    <row r="8" spans="1:6">
      <c r="A8">
        <v>1</v>
      </c>
      <c r="B8" t="s">
        <v>86</v>
      </c>
      <c r="C8">
        <v>41746.265388500004</v>
      </c>
      <c r="D8">
        <v>3.0314153163212336E-2</v>
      </c>
      <c r="E8" t="s">
        <v>100</v>
      </c>
      <c r="F8">
        <v>16</v>
      </c>
    </row>
    <row r="9" spans="1:6">
      <c r="A9">
        <v>1</v>
      </c>
      <c r="B9" t="s">
        <v>86</v>
      </c>
      <c r="C9">
        <v>28807.0798435</v>
      </c>
      <c r="D9">
        <v>0.39061473039425154</v>
      </c>
      <c r="E9" t="s">
        <v>6</v>
      </c>
      <c r="F9">
        <v>18</v>
      </c>
    </row>
    <row r="10" spans="1:6">
      <c r="A10">
        <v>1</v>
      </c>
      <c r="B10" t="s">
        <v>86</v>
      </c>
      <c r="C10">
        <v>10507.027186400001</v>
      </c>
      <c r="D10">
        <v>0.46458006887519809</v>
      </c>
      <c r="E10" t="s">
        <v>8</v>
      </c>
      <c r="F10">
        <v>20</v>
      </c>
    </row>
    <row r="11" spans="1:6">
      <c r="A11">
        <v>1</v>
      </c>
      <c r="B11" t="s">
        <v>86</v>
      </c>
      <c r="C11">
        <v>32235.6497447</v>
      </c>
      <c r="D11">
        <v>5.126984112217197E-2</v>
      </c>
      <c r="E11" t="s">
        <v>90</v>
      </c>
      <c r="F11">
        <v>21</v>
      </c>
    </row>
    <row r="12" spans="1:6">
      <c r="A12">
        <v>1</v>
      </c>
      <c r="B12" t="s">
        <v>86</v>
      </c>
      <c r="C12">
        <v>47043.019937999998</v>
      </c>
      <c r="D12">
        <v>0.43318302798189967</v>
      </c>
      <c r="E12" t="s">
        <v>55</v>
      </c>
      <c r="F12">
        <v>34</v>
      </c>
    </row>
    <row r="13" spans="1:6">
      <c r="A13">
        <v>1</v>
      </c>
      <c r="B13" t="s">
        <v>86</v>
      </c>
      <c r="C13">
        <v>53079.4084936</v>
      </c>
      <c r="D13">
        <v>0.43595105584380556</v>
      </c>
      <c r="E13" t="s">
        <v>16</v>
      </c>
      <c r="F13">
        <v>38</v>
      </c>
    </row>
    <row r="14" spans="1:6">
      <c r="A14">
        <v>1</v>
      </c>
      <c r="B14" t="s">
        <v>86</v>
      </c>
      <c r="C14">
        <v>54862.080000000002</v>
      </c>
      <c r="D14">
        <v>0</v>
      </c>
      <c r="E14" t="s">
        <v>131</v>
      </c>
      <c r="F14">
        <v>46</v>
      </c>
    </row>
    <row r="15" spans="1:6">
      <c r="A15">
        <v>1</v>
      </c>
      <c r="B15" t="s">
        <v>86</v>
      </c>
      <c r="C15">
        <v>5949.1263465900001</v>
      </c>
      <c r="D15">
        <v>1.4726083703988817E-3</v>
      </c>
      <c r="E15" t="s">
        <v>145</v>
      </c>
      <c r="F15">
        <v>48</v>
      </c>
    </row>
    <row r="16" spans="1:6">
      <c r="A16">
        <v>1</v>
      </c>
      <c r="B16" t="s">
        <v>86</v>
      </c>
      <c r="C16">
        <v>11181.6</v>
      </c>
      <c r="D16">
        <v>0</v>
      </c>
      <c r="E16" t="s">
        <v>56</v>
      </c>
      <c r="F16">
        <v>52</v>
      </c>
    </row>
    <row r="17" spans="1:6">
      <c r="A17">
        <v>1</v>
      </c>
      <c r="B17" t="s">
        <v>86</v>
      </c>
      <c r="C17">
        <v>21965.40625</v>
      </c>
      <c r="D17">
        <v>0.10270163920898685</v>
      </c>
      <c r="E17" t="s">
        <v>21</v>
      </c>
      <c r="F17">
        <v>56</v>
      </c>
    </row>
    <row r="18" spans="1:6">
      <c r="A18">
        <v>1</v>
      </c>
      <c r="B18" t="s">
        <v>86</v>
      </c>
      <c r="C18">
        <v>1707.3088608999999</v>
      </c>
      <c r="D18">
        <v>0.38717395048744424</v>
      </c>
      <c r="E18" t="s">
        <v>22</v>
      </c>
      <c r="F18">
        <v>58</v>
      </c>
    </row>
    <row r="19" spans="1:6">
      <c r="A19">
        <v>1</v>
      </c>
      <c r="B19" t="s">
        <v>86</v>
      </c>
      <c r="C19">
        <v>4718.4381085599998</v>
      </c>
      <c r="D19">
        <v>0.30243968512583708</v>
      </c>
      <c r="E19" t="s">
        <v>50</v>
      </c>
      <c r="F19">
        <v>62</v>
      </c>
    </row>
    <row r="20" spans="1:6">
      <c r="A20">
        <v>1</v>
      </c>
      <c r="B20" t="s">
        <v>86</v>
      </c>
      <c r="C20">
        <v>27507.268504799998</v>
      </c>
      <c r="D20">
        <v>0.59850073805548809</v>
      </c>
      <c r="E20" t="s">
        <v>23</v>
      </c>
      <c r="F20">
        <v>64</v>
      </c>
    </row>
    <row r="21" spans="1:6">
      <c r="A21">
        <v>1</v>
      </c>
      <c r="B21" t="s">
        <v>86</v>
      </c>
      <c r="C21">
        <v>9842.0051550000007</v>
      </c>
      <c r="D21">
        <v>0.5889879070550218</v>
      </c>
      <c r="E21" t="s">
        <v>25</v>
      </c>
      <c r="F21">
        <v>69</v>
      </c>
    </row>
    <row r="22" spans="1:6">
      <c r="A22">
        <v>1</v>
      </c>
      <c r="B22" t="s">
        <v>86</v>
      </c>
      <c r="C22">
        <v>1967.42</v>
      </c>
      <c r="D22">
        <v>0</v>
      </c>
      <c r="E22" t="s">
        <v>97</v>
      </c>
      <c r="F22">
        <v>78</v>
      </c>
    </row>
    <row r="23" spans="1:6">
      <c r="A23">
        <v>1</v>
      </c>
      <c r="B23" t="s">
        <v>86</v>
      </c>
      <c r="C23">
        <v>5441.77</v>
      </c>
      <c r="D23">
        <v>0</v>
      </c>
      <c r="E23" t="s">
        <v>146</v>
      </c>
      <c r="F23">
        <v>79</v>
      </c>
    </row>
    <row r="24" spans="1:6">
      <c r="A24">
        <v>1</v>
      </c>
      <c r="B24" t="s">
        <v>86</v>
      </c>
      <c r="C24">
        <v>22867.250141100001</v>
      </c>
      <c r="D24">
        <v>0.50967512650429736</v>
      </c>
      <c r="E24" t="s">
        <v>30</v>
      </c>
      <c r="F24">
        <v>85</v>
      </c>
    </row>
    <row r="25" spans="1:6">
      <c r="A25">
        <v>1</v>
      </c>
      <c r="B25" t="s">
        <v>86</v>
      </c>
      <c r="C25">
        <v>39351.5046324</v>
      </c>
      <c r="D25">
        <v>0.3928142096039387</v>
      </c>
      <c r="E25" t="s">
        <v>32</v>
      </c>
      <c r="F25">
        <v>87</v>
      </c>
    </row>
    <row r="26" spans="1:6">
      <c r="A26">
        <v>1</v>
      </c>
      <c r="B26" t="s">
        <v>86</v>
      </c>
      <c r="C26">
        <v>2250.51753044</v>
      </c>
      <c r="D26">
        <v>0.67290605835758122</v>
      </c>
      <c r="E26" t="s">
        <v>33</v>
      </c>
      <c r="F26">
        <v>89</v>
      </c>
    </row>
    <row r="27" spans="1:6">
      <c r="A27">
        <v>1</v>
      </c>
      <c r="B27" t="s">
        <v>86</v>
      </c>
      <c r="C27">
        <v>21886.679821999998</v>
      </c>
      <c r="D27">
        <v>0.55308945300591406</v>
      </c>
      <c r="E27" t="s">
        <v>68</v>
      </c>
      <c r="F27">
        <v>91</v>
      </c>
    </row>
    <row r="28" spans="1:6">
      <c r="A28">
        <v>1</v>
      </c>
      <c r="B28" t="s">
        <v>86</v>
      </c>
      <c r="C28">
        <v>38007.305526600001</v>
      </c>
      <c r="D28">
        <v>0.79552365672596925</v>
      </c>
      <c r="E28" t="s">
        <v>36</v>
      </c>
      <c r="F28">
        <v>93</v>
      </c>
    </row>
    <row r="29" spans="1:6">
      <c r="A29">
        <v>1</v>
      </c>
      <c r="B29" t="s">
        <v>86</v>
      </c>
      <c r="C29">
        <v>46344.78</v>
      </c>
      <c r="D29">
        <v>0</v>
      </c>
      <c r="E29" t="s">
        <v>62</v>
      </c>
      <c r="F29">
        <v>102</v>
      </c>
    </row>
    <row r="30" spans="1:6">
      <c r="A30">
        <v>1</v>
      </c>
      <c r="B30" t="s">
        <v>86</v>
      </c>
      <c r="C30">
        <v>879.86869239800001</v>
      </c>
      <c r="D30">
        <v>0.59780372983096097</v>
      </c>
      <c r="E30" t="s">
        <v>81</v>
      </c>
      <c r="F30">
        <v>105</v>
      </c>
    </row>
    <row r="31" spans="1:6">
      <c r="A31">
        <v>1</v>
      </c>
      <c r="B31" t="s">
        <v>86</v>
      </c>
      <c r="C31">
        <v>11350.0791016</v>
      </c>
      <c r="D31">
        <v>3.036772286650341E-2</v>
      </c>
      <c r="E31" t="s">
        <v>73</v>
      </c>
      <c r="F31">
        <v>106</v>
      </c>
    </row>
    <row r="32" spans="1:6">
      <c r="A32">
        <v>1</v>
      </c>
      <c r="B32" t="s">
        <v>86</v>
      </c>
      <c r="C32">
        <v>578.49029445600002</v>
      </c>
      <c r="D32">
        <v>3.1945020823990138E-2</v>
      </c>
      <c r="E32" t="s">
        <v>52</v>
      </c>
      <c r="F32">
        <v>107</v>
      </c>
    </row>
    <row r="33" spans="1:6">
      <c r="A33">
        <v>1</v>
      </c>
      <c r="B33" t="s">
        <v>86</v>
      </c>
      <c r="C33">
        <v>12042.017502500001</v>
      </c>
      <c r="D33">
        <v>5.6369508218415826E-2</v>
      </c>
      <c r="E33" t="s">
        <v>166</v>
      </c>
      <c r="F33">
        <v>111</v>
      </c>
    </row>
    <row r="34" spans="1:6">
      <c r="A34">
        <v>1</v>
      </c>
      <c r="B34" t="s">
        <v>86</v>
      </c>
      <c r="C34">
        <v>8020.3217773400002</v>
      </c>
      <c r="D34">
        <v>0.49771086984344493</v>
      </c>
      <c r="E34" t="s">
        <v>53</v>
      </c>
      <c r="F34">
        <v>115</v>
      </c>
    </row>
    <row r="35" spans="1:6">
      <c r="A35">
        <v>1</v>
      </c>
      <c r="B35" t="s">
        <v>86</v>
      </c>
      <c r="C35">
        <v>12034.65</v>
      </c>
      <c r="D35">
        <v>0</v>
      </c>
      <c r="E35" t="s">
        <v>63</v>
      </c>
      <c r="F35">
        <v>116</v>
      </c>
    </row>
    <row r="36" spans="1:6">
      <c r="A36">
        <v>1</v>
      </c>
      <c r="B36" t="s">
        <v>86</v>
      </c>
      <c r="C36">
        <v>21318.639216299998</v>
      </c>
      <c r="D36">
        <v>0.74049342243587302</v>
      </c>
      <c r="E36" t="s">
        <v>46</v>
      </c>
      <c r="F36">
        <v>121</v>
      </c>
    </row>
    <row r="37" spans="1:6">
      <c r="A37">
        <v>1</v>
      </c>
      <c r="B37" t="s">
        <v>86</v>
      </c>
      <c r="C37">
        <v>1974.6275030700001</v>
      </c>
      <c r="D37">
        <v>0.85968092863482515</v>
      </c>
      <c r="E37" t="s">
        <v>85</v>
      </c>
      <c r="F37">
        <v>128</v>
      </c>
    </row>
    <row r="38" spans="1:6">
      <c r="A38">
        <v>2</v>
      </c>
      <c r="B38" t="s">
        <v>88</v>
      </c>
      <c r="C38">
        <v>8060.3847090600002</v>
      </c>
      <c r="D38">
        <v>0.59476106829860564</v>
      </c>
      <c r="E38" t="s">
        <v>0</v>
      </c>
      <c r="F38">
        <v>2</v>
      </c>
    </row>
    <row r="39" spans="1:6">
      <c r="A39">
        <v>2</v>
      </c>
      <c r="B39" t="s">
        <v>88</v>
      </c>
      <c r="C39">
        <v>8174.8629989600004</v>
      </c>
      <c r="D39">
        <v>0.4324312484666708</v>
      </c>
      <c r="E39" t="s">
        <v>3</v>
      </c>
      <c r="F39">
        <v>5</v>
      </c>
    </row>
    <row r="40" spans="1:6">
      <c r="A40">
        <v>2</v>
      </c>
      <c r="B40" t="s">
        <v>88</v>
      </c>
      <c r="C40">
        <v>40306.175903800002</v>
      </c>
      <c r="D40">
        <v>0.60319562532735527</v>
      </c>
      <c r="E40" t="s">
        <v>148</v>
      </c>
      <c r="F40">
        <v>6</v>
      </c>
    </row>
    <row r="41" spans="1:6">
      <c r="A41">
        <v>2</v>
      </c>
      <c r="B41" t="s">
        <v>88</v>
      </c>
      <c r="C41">
        <v>8396.9619140600007</v>
      </c>
      <c r="D41">
        <v>8.0374563807312532E-2</v>
      </c>
      <c r="E41" t="s">
        <v>54</v>
      </c>
      <c r="F41">
        <v>9</v>
      </c>
    </row>
    <row r="42" spans="1:6">
      <c r="A42">
        <v>2</v>
      </c>
      <c r="B42" t="s">
        <v>88</v>
      </c>
      <c r="C42">
        <v>17381.2213558</v>
      </c>
      <c r="D42">
        <v>0.58432420826141829</v>
      </c>
      <c r="E42" t="s">
        <v>7</v>
      </c>
      <c r="F42">
        <v>19</v>
      </c>
    </row>
    <row r="43" spans="1:6">
      <c r="A43">
        <v>2</v>
      </c>
      <c r="B43" t="s">
        <v>88</v>
      </c>
      <c r="C43">
        <v>396.17407989499998</v>
      </c>
      <c r="D43">
        <v>0.73279751713196883</v>
      </c>
      <c r="E43" t="s">
        <v>9</v>
      </c>
      <c r="F43">
        <v>22</v>
      </c>
    </row>
    <row r="44" spans="1:6">
      <c r="A44">
        <v>2</v>
      </c>
      <c r="B44" t="s">
        <v>88</v>
      </c>
      <c r="C44">
        <v>3218.9581905599998</v>
      </c>
      <c r="D44">
        <v>0.83448937489687103</v>
      </c>
      <c r="E44" t="s">
        <v>10</v>
      </c>
      <c r="F44">
        <v>23</v>
      </c>
    </row>
    <row r="45" spans="1:6">
      <c r="A45">
        <v>2</v>
      </c>
      <c r="B45" t="s">
        <v>88</v>
      </c>
      <c r="C45">
        <v>6406.4540014300001</v>
      </c>
      <c r="D45">
        <v>0.72913117555207918</v>
      </c>
      <c r="E45" t="s">
        <v>12</v>
      </c>
      <c r="F45">
        <v>24</v>
      </c>
    </row>
    <row r="46" spans="1:6">
      <c r="A46">
        <v>2</v>
      </c>
      <c r="B46" t="s">
        <v>88</v>
      </c>
      <c r="C46">
        <v>2474.43431091</v>
      </c>
      <c r="D46">
        <v>0.50949238976220312</v>
      </c>
      <c r="E46" t="s">
        <v>74</v>
      </c>
      <c r="F46">
        <v>25</v>
      </c>
    </row>
    <row r="47" spans="1:6">
      <c r="A47">
        <v>2</v>
      </c>
      <c r="B47" t="s">
        <v>88</v>
      </c>
      <c r="C47">
        <v>30658.4570618</v>
      </c>
      <c r="D47">
        <v>0.56632380010849526</v>
      </c>
      <c r="E47" t="s">
        <v>13</v>
      </c>
      <c r="F47">
        <v>28</v>
      </c>
    </row>
    <row r="48" spans="1:6">
      <c r="A48">
        <v>2</v>
      </c>
      <c r="B48" t="s">
        <v>88</v>
      </c>
      <c r="C48">
        <v>2347.75</v>
      </c>
      <c r="D48">
        <v>0</v>
      </c>
      <c r="E48" t="s">
        <v>134</v>
      </c>
      <c r="F48">
        <v>30</v>
      </c>
    </row>
    <row r="49" spans="1:6">
      <c r="A49">
        <v>2</v>
      </c>
      <c r="B49" t="s">
        <v>88</v>
      </c>
      <c r="C49">
        <v>12439.89</v>
      </c>
      <c r="D49">
        <v>0</v>
      </c>
      <c r="E49" t="s">
        <v>75</v>
      </c>
      <c r="F49">
        <v>31</v>
      </c>
    </row>
    <row r="50" spans="1:6">
      <c r="A50">
        <v>2</v>
      </c>
      <c r="B50" t="s">
        <v>88</v>
      </c>
      <c r="C50">
        <v>218.938824665</v>
      </c>
      <c r="D50">
        <v>0.74330583234020153</v>
      </c>
      <c r="E50" t="s">
        <v>15</v>
      </c>
      <c r="F50">
        <v>32</v>
      </c>
    </row>
    <row r="51" spans="1:6">
      <c r="A51">
        <v>2</v>
      </c>
      <c r="B51" t="s">
        <v>88</v>
      </c>
      <c r="C51">
        <v>2835.90343618</v>
      </c>
      <c r="D51">
        <v>0.33422620266412501</v>
      </c>
      <c r="E51" t="s">
        <v>60</v>
      </c>
      <c r="F51">
        <v>40</v>
      </c>
    </row>
    <row r="52" spans="1:6">
      <c r="A52">
        <v>2</v>
      </c>
      <c r="B52" t="s">
        <v>88</v>
      </c>
      <c r="C52">
        <v>6962.9858582500001</v>
      </c>
      <c r="D52">
        <v>0.61753209669746578</v>
      </c>
      <c r="E52" t="s">
        <v>130</v>
      </c>
      <c r="F52">
        <v>41</v>
      </c>
    </row>
    <row r="53" spans="1:6">
      <c r="A53">
        <v>2</v>
      </c>
      <c r="B53" t="s">
        <v>88</v>
      </c>
      <c r="C53">
        <v>154223.41113399999</v>
      </c>
      <c r="D53">
        <v>0.42728895112493526</v>
      </c>
      <c r="E53" t="s">
        <v>121</v>
      </c>
      <c r="F53">
        <v>50</v>
      </c>
    </row>
    <row r="54" spans="1:6">
      <c r="A54">
        <v>2</v>
      </c>
      <c r="B54" t="s">
        <v>88</v>
      </c>
      <c r="C54">
        <v>7414.8852539099998</v>
      </c>
      <c r="D54">
        <v>0.12957038334595269</v>
      </c>
      <c r="E54" t="s">
        <v>122</v>
      </c>
      <c r="F54">
        <v>53</v>
      </c>
    </row>
    <row r="55" spans="1:6">
      <c r="A55">
        <v>2</v>
      </c>
      <c r="B55" t="s">
        <v>88</v>
      </c>
      <c r="C55">
        <v>13632.1108446</v>
      </c>
      <c r="D55">
        <v>0.31677179077308609</v>
      </c>
      <c r="E55" t="s">
        <v>123</v>
      </c>
      <c r="F55">
        <v>55</v>
      </c>
    </row>
    <row r="56" spans="1:6">
      <c r="A56">
        <v>2</v>
      </c>
      <c r="B56" t="s">
        <v>88</v>
      </c>
      <c r="C56">
        <v>17035.6412814</v>
      </c>
      <c r="D56">
        <v>0.39288785378046787</v>
      </c>
      <c r="E56" t="s">
        <v>124</v>
      </c>
      <c r="F56">
        <v>59</v>
      </c>
    </row>
    <row r="57" spans="1:6">
      <c r="A57">
        <v>2</v>
      </c>
      <c r="B57" t="s">
        <v>88</v>
      </c>
      <c r="C57">
        <v>10218.280199700001</v>
      </c>
      <c r="D57">
        <v>0.22446193116434529</v>
      </c>
      <c r="E57" t="s">
        <v>125</v>
      </c>
      <c r="F57">
        <v>61</v>
      </c>
    </row>
    <row r="58" spans="1:6">
      <c r="A58">
        <v>2</v>
      </c>
      <c r="B58" t="s">
        <v>88</v>
      </c>
      <c r="C58">
        <v>8750.3282269800002</v>
      </c>
      <c r="D58">
        <v>0.16894021276421967</v>
      </c>
      <c r="E58" t="s">
        <v>126</v>
      </c>
      <c r="F58">
        <v>63</v>
      </c>
    </row>
    <row r="59" spans="1:6">
      <c r="A59">
        <v>2</v>
      </c>
      <c r="B59" t="s">
        <v>88</v>
      </c>
      <c r="C59">
        <v>4693.1899999999996</v>
      </c>
      <c r="D59">
        <v>0</v>
      </c>
      <c r="E59" t="s">
        <v>127</v>
      </c>
      <c r="F59">
        <v>67</v>
      </c>
    </row>
    <row r="60" spans="1:6">
      <c r="A60">
        <v>2</v>
      </c>
      <c r="B60" t="s">
        <v>88</v>
      </c>
      <c r="C60">
        <v>12115.0973423</v>
      </c>
      <c r="D60">
        <v>0.17927568580229475</v>
      </c>
      <c r="E60" t="s">
        <v>26</v>
      </c>
      <c r="F60">
        <v>74</v>
      </c>
    </row>
    <row r="61" spans="1:6">
      <c r="A61">
        <v>2</v>
      </c>
      <c r="B61" t="s">
        <v>88</v>
      </c>
      <c r="C61">
        <v>68599.641270699998</v>
      </c>
      <c r="D61">
        <v>0.53469971410064943</v>
      </c>
      <c r="E61" t="s">
        <v>58</v>
      </c>
      <c r="F61">
        <v>82</v>
      </c>
    </row>
    <row r="62" spans="1:6">
      <c r="A62">
        <v>2</v>
      </c>
      <c r="B62" t="s">
        <v>88</v>
      </c>
      <c r="C62">
        <v>8838.1473510199994</v>
      </c>
      <c r="D62">
        <v>0.75605101393864493</v>
      </c>
      <c r="E62" t="s">
        <v>31</v>
      </c>
      <c r="F62">
        <v>86</v>
      </c>
    </row>
    <row r="63" spans="1:6">
      <c r="A63">
        <v>2</v>
      </c>
      <c r="B63" t="s">
        <v>88</v>
      </c>
      <c r="C63">
        <v>8445.64</v>
      </c>
      <c r="D63">
        <v>0</v>
      </c>
      <c r="E63" t="s">
        <v>98</v>
      </c>
      <c r="F63">
        <v>94</v>
      </c>
    </row>
    <row r="64" spans="1:6">
      <c r="A64">
        <v>2</v>
      </c>
      <c r="B64" t="s">
        <v>88</v>
      </c>
      <c r="C64">
        <v>6437.5224289999996</v>
      </c>
      <c r="D64">
        <v>0.74125932176063603</v>
      </c>
      <c r="E64" t="s">
        <v>37</v>
      </c>
      <c r="F64">
        <v>95</v>
      </c>
    </row>
    <row r="65" spans="1:6">
      <c r="A65">
        <v>2</v>
      </c>
      <c r="B65" t="s">
        <v>88</v>
      </c>
      <c r="C65">
        <v>899.87988510699995</v>
      </c>
      <c r="D65">
        <v>0.26890745155296658</v>
      </c>
      <c r="E65" t="s">
        <v>72</v>
      </c>
      <c r="F65">
        <v>97</v>
      </c>
    </row>
    <row r="66" spans="1:6">
      <c r="A66">
        <v>2</v>
      </c>
      <c r="B66" t="s">
        <v>88</v>
      </c>
      <c r="C66">
        <v>14369.914262800001</v>
      </c>
      <c r="D66">
        <v>0.58179763300122378</v>
      </c>
      <c r="E66" t="s">
        <v>39</v>
      </c>
      <c r="F66">
        <v>103</v>
      </c>
    </row>
    <row r="67" spans="1:6">
      <c r="A67">
        <v>2</v>
      </c>
      <c r="B67" t="s">
        <v>88</v>
      </c>
      <c r="C67">
        <v>18133.806495699999</v>
      </c>
      <c r="D67">
        <v>0.77451883310448</v>
      </c>
      <c r="E67" t="s">
        <v>65</v>
      </c>
      <c r="F67">
        <v>117</v>
      </c>
    </row>
    <row r="68" spans="1:6">
      <c r="A68">
        <v>2</v>
      </c>
      <c r="B68" t="s">
        <v>88</v>
      </c>
      <c r="C68">
        <v>20454.539403499999</v>
      </c>
      <c r="D68">
        <v>0</v>
      </c>
      <c r="E68" t="s">
        <v>167</v>
      </c>
      <c r="F68">
        <v>118</v>
      </c>
    </row>
    <row r="69" spans="1:6">
      <c r="A69">
        <v>2</v>
      </c>
      <c r="B69" t="s">
        <v>88</v>
      </c>
      <c r="C69">
        <v>3301.46</v>
      </c>
      <c r="D69">
        <v>0.62861475748074469</v>
      </c>
      <c r="E69" t="s">
        <v>44</v>
      </c>
      <c r="F69">
        <v>119</v>
      </c>
    </row>
    <row r="70" spans="1:6">
      <c r="A70">
        <v>2</v>
      </c>
      <c r="B70" t="s">
        <v>88</v>
      </c>
      <c r="C70">
        <v>5201.1109099400001</v>
      </c>
      <c r="D70">
        <v>0.58529359248489232</v>
      </c>
      <c r="E70" t="s">
        <v>45</v>
      </c>
      <c r="F70">
        <v>120</v>
      </c>
    </row>
    <row r="71" spans="1:6">
      <c r="A71">
        <v>2</v>
      </c>
      <c r="B71" t="s">
        <v>88</v>
      </c>
      <c r="C71">
        <v>8377.6200000000008</v>
      </c>
      <c r="D71">
        <v>0</v>
      </c>
      <c r="E71" t="s">
        <v>135</v>
      </c>
      <c r="F71">
        <v>122</v>
      </c>
    </row>
    <row r="72" spans="1:6">
      <c r="A72">
        <v>2</v>
      </c>
      <c r="B72" t="s">
        <v>88</v>
      </c>
      <c r="C72">
        <v>450.5</v>
      </c>
      <c r="D72">
        <v>0</v>
      </c>
      <c r="E72" t="s">
        <v>141</v>
      </c>
      <c r="F72">
        <v>126</v>
      </c>
    </row>
    <row r="73" spans="1:6">
      <c r="A73">
        <v>2</v>
      </c>
      <c r="B73" t="s">
        <v>88</v>
      </c>
      <c r="C73">
        <v>1313.7905900400001</v>
      </c>
      <c r="D73">
        <v>0</v>
      </c>
      <c r="E73" t="s">
        <v>170</v>
      </c>
      <c r="F73">
        <v>129</v>
      </c>
    </row>
    <row r="74" spans="1:6">
      <c r="A74">
        <v>3</v>
      </c>
      <c r="B74" t="s">
        <v>87</v>
      </c>
      <c r="C74">
        <v>32988.800157500002</v>
      </c>
      <c r="D74">
        <v>4.4898354047256464E-2</v>
      </c>
      <c r="E74" t="s">
        <v>71</v>
      </c>
      <c r="F74">
        <v>1</v>
      </c>
    </row>
    <row r="75" spans="1:6">
      <c r="A75">
        <v>3</v>
      </c>
      <c r="B75" t="s">
        <v>87</v>
      </c>
      <c r="C75">
        <v>5699.6684570300004</v>
      </c>
      <c r="D75">
        <v>6.5297145049722491E-2</v>
      </c>
      <c r="E75" t="s">
        <v>77</v>
      </c>
      <c r="F75">
        <v>8</v>
      </c>
    </row>
    <row r="76" spans="1:6">
      <c r="A76">
        <v>3</v>
      </c>
      <c r="B76" t="s">
        <v>87</v>
      </c>
      <c r="C76">
        <v>33198.029043199997</v>
      </c>
      <c r="D76">
        <v>0.36777677227833655</v>
      </c>
      <c r="E76" t="s">
        <v>5</v>
      </c>
      <c r="F76">
        <v>15</v>
      </c>
    </row>
    <row r="77" spans="1:6">
      <c r="A77">
        <v>3</v>
      </c>
      <c r="B77" t="s">
        <v>87</v>
      </c>
      <c r="C77">
        <v>7731.4817924500003</v>
      </c>
      <c r="D77">
        <v>0.29685228520589735</v>
      </c>
      <c r="E77" t="s">
        <v>136</v>
      </c>
      <c r="F77">
        <v>17</v>
      </c>
    </row>
    <row r="78" spans="1:6">
      <c r="A78">
        <v>3</v>
      </c>
      <c r="B78" t="s">
        <v>87</v>
      </c>
      <c r="C78">
        <v>93061.748000000007</v>
      </c>
      <c r="D78">
        <v>6.5123221396683167E-2</v>
      </c>
      <c r="E78" t="s">
        <v>118</v>
      </c>
      <c r="F78">
        <v>26</v>
      </c>
    </row>
    <row r="79" spans="1:6">
      <c r="A79">
        <v>3</v>
      </c>
      <c r="B79" t="s">
        <v>87</v>
      </c>
      <c r="C79">
        <v>3522.0256958</v>
      </c>
      <c r="D79">
        <v>0.61189029690947039</v>
      </c>
      <c r="E79" t="s">
        <v>119</v>
      </c>
      <c r="F79">
        <v>27</v>
      </c>
    </row>
    <row r="80" spans="1:6">
      <c r="A80">
        <v>3</v>
      </c>
      <c r="B80" t="s">
        <v>87</v>
      </c>
      <c r="C80">
        <v>5933.5163315</v>
      </c>
      <c r="D80">
        <v>0</v>
      </c>
      <c r="E80" t="s">
        <v>163</v>
      </c>
      <c r="F80">
        <v>33</v>
      </c>
    </row>
    <row r="81" spans="1:6">
      <c r="A81">
        <v>3</v>
      </c>
      <c r="B81" t="s">
        <v>87</v>
      </c>
      <c r="C81">
        <v>2214.1422023800001</v>
      </c>
      <c r="D81">
        <v>3.9651535748294717E-5</v>
      </c>
      <c r="E81" t="s">
        <v>101</v>
      </c>
      <c r="F81">
        <v>36</v>
      </c>
    </row>
    <row r="82" spans="1:6">
      <c r="A82">
        <v>3</v>
      </c>
      <c r="B82" t="s">
        <v>87</v>
      </c>
      <c r="C82">
        <v>5716.55</v>
      </c>
      <c r="D82">
        <v>0</v>
      </c>
      <c r="E82" t="s">
        <v>149</v>
      </c>
      <c r="F82">
        <v>37</v>
      </c>
    </row>
    <row r="83" spans="1:6">
      <c r="A83">
        <v>3</v>
      </c>
      <c r="B83" t="s">
        <v>87</v>
      </c>
      <c r="C83">
        <v>113983.50260199999</v>
      </c>
      <c r="D83">
        <v>0.40586705821528329</v>
      </c>
      <c r="E83" t="s">
        <v>17</v>
      </c>
      <c r="F83">
        <v>39</v>
      </c>
    </row>
    <row r="84" spans="1:6">
      <c r="A84">
        <v>3</v>
      </c>
      <c r="B84" t="s">
        <v>87</v>
      </c>
      <c r="C84">
        <v>23297.58</v>
      </c>
      <c r="D84">
        <v>0</v>
      </c>
      <c r="E84" t="s">
        <v>150</v>
      </c>
      <c r="F84">
        <v>49</v>
      </c>
    </row>
    <row r="85" spans="1:6">
      <c r="A85">
        <v>3</v>
      </c>
      <c r="B85" t="s">
        <v>87</v>
      </c>
      <c r="C85">
        <v>25611.21</v>
      </c>
      <c r="D85">
        <v>0</v>
      </c>
      <c r="E85" t="s">
        <v>64</v>
      </c>
      <c r="F85">
        <v>51</v>
      </c>
    </row>
    <row r="86" spans="1:6">
      <c r="A86">
        <v>3</v>
      </c>
      <c r="B86" t="s">
        <v>87</v>
      </c>
      <c r="C86">
        <v>9579.2099999999991</v>
      </c>
      <c r="D86">
        <v>0</v>
      </c>
      <c r="E86" t="s">
        <v>151</v>
      </c>
      <c r="F86">
        <v>54</v>
      </c>
    </row>
    <row r="87" spans="1:6">
      <c r="A87">
        <v>3</v>
      </c>
      <c r="B87" t="s">
        <v>87</v>
      </c>
      <c r="C87">
        <v>6923.48</v>
      </c>
      <c r="D87">
        <v>0</v>
      </c>
      <c r="E87" t="s">
        <v>70</v>
      </c>
      <c r="F87">
        <v>57</v>
      </c>
    </row>
    <row r="88" spans="1:6">
      <c r="A88">
        <v>3</v>
      </c>
      <c r="B88" t="s">
        <v>87</v>
      </c>
      <c r="C88">
        <v>30810.110919999999</v>
      </c>
      <c r="D88">
        <v>0.30602950478930269</v>
      </c>
      <c r="E88" t="s">
        <v>47</v>
      </c>
      <c r="F88">
        <v>60</v>
      </c>
    </row>
    <row r="89" spans="1:6">
      <c r="A89">
        <v>3</v>
      </c>
      <c r="B89" t="s">
        <v>87</v>
      </c>
      <c r="C89">
        <v>6382.47</v>
      </c>
      <c r="D89">
        <v>0</v>
      </c>
      <c r="E89" t="s">
        <v>96</v>
      </c>
      <c r="F89">
        <v>65</v>
      </c>
    </row>
    <row r="90" spans="1:6">
      <c r="A90">
        <v>3</v>
      </c>
      <c r="B90" t="s">
        <v>87</v>
      </c>
      <c r="C90">
        <v>2292.9299999999998</v>
      </c>
      <c r="D90">
        <v>0</v>
      </c>
      <c r="E90" t="s">
        <v>66</v>
      </c>
      <c r="F90">
        <v>66</v>
      </c>
    </row>
    <row r="91" spans="1:6">
      <c r="A91">
        <v>3</v>
      </c>
      <c r="B91" t="s">
        <v>87</v>
      </c>
      <c r="C91">
        <v>2270.51911926</v>
      </c>
      <c r="D91">
        <v>0.70620184891875948</v>
      </c>
      <c r="E91" t="s">
        <v>51</v>
      </c>
      <c r="F91">
        <v>70</v>
      </c>
    </row>
    <row r="92" spans="1:6">
      <c r="A92">
        <v>3</v>
      </c>
      <c r="B92" t="s">
        <v>87</v>
      </c>
      <c r="C92">
        <v>12089.547068600001</v>
      </c>
      <c r="D92">
        <v>0.793826830019014</v>
      </c>
      <c r="E92" t="s">
        <v>92</v>
      </c>
      <c r="F92">
        <v>71</v>
      </c>
    </row>
    <row r="93" spans="1:6">
      <c r="A93">
        <v>3</v>
      </c>
      <c r="B93" t="s">
        <v>87</v>
      </c>
      <c r="C93">
        <v>87758.797154900007</v>
      </c>
      <c r="D93">
        <v>6.7321770470416917E-2</v>
      </c>
      <c r="E93" t="s">
        <v>120</v>
      </c>
      <c r="F93">
        <v>72</v>
      </c>
    </row>
    <row r="94" spans="1:6">
      <c r="A94">
        <v>3</v>
      </c>
      <c r="B94" t="s">
        <v>87</v>
      </c>
      <c r="C94">
        <v>1612.5109786999999</v>
      </c>
      <c r="D94">
        <v>0.79425618487853855</v>
      </c>
      <c r="E94" t="s">
        <v>80</v>
      </c>
      <c r="F94">
        <v>73</v>
      </c>
    </row>
    <row r="95" spans="1:6">
      <c r="A95">
        <v>3</v>
      </c>
      <c r="B95" t="s">
        <v>87</v>
      </c>
      <c r="C95">
        <v>10134.6505203</v>
      </c>
      <c r="D95">
        <v>0.17555670996329534</v>
      </c>
      <c r="E95" t="s">
        <v>61</v>
      </c>
      <c r="F95">
        <v>75</v>
      </c>
    </row>
    <row r="96" spans="1:6">
      <c r="A96">
        <v>3</v>
      </c>
      <c r="B96" t="s">
        <v>87</v>
      </c>
      <c r="C96">
        <v>83.128669738799999</v>
      </c>
      <c r="D96">
        <v>0.52703305792671828</v>
      </c>
      <c r="E96" t="s">
        <v>27</v>
      </c>
      <c r="F96">
        <v>76</v>
      </c>
    </row>
    <row r="97" spans="1:6">
      <c r="A97">
        <v>3</v>
      </c>
      <c r="B97" t="s">
        <v>87</v>
      </c>
      <c r="C97">
        <v>30537.856259200002</v>
      </c>
      <c r="D97">
        <v>0.43871923449680145</v>
      </c>
      <c r="E97" t="s">
        <v>76</v>
      </c>
      <c r="F97">
        <v>77</v>
      </c>
    </row>
    <row r="98" spans="1:6">
      <c r="A98">
        <v>3</v>
      </c>
      <c r="B98" t="s">
        <v>87</v>
      </c>
      <c r="C98">
        <v>14714.23</v>
      </c>
      <c r="D98">
        <v>0</v>
      </c>
      <c r="E98" t="s">
        <v>129</v>
      </c>
      <c r="F98">
        <v>80</v>
      </c>
    </row>
    <row r="99" spans="1:6">
      <c r="A99">
        <v>3</v>
      </c>
      <c r="B99" t="s">
        <v>87</v>
      </c>
      <c r="C99">
        <v>3864.1195430799999</v>
      </c>
      <c r="D99">
        <v>0.2262212484045312</v>
      </c>
      <c r="E99" t="s">
        <v>67</v>
      </c>
      <c r="F99">
        <v>83</v>
      </c>
    </row>
    <row r="100" spans="1:6">
      <c r="A100">
        <v>3</v>
      </c>
      <c r="B100" t="s">
        <v>87</v>
      </c>
      <c r="C100">
        <v>1264.32032013</v>
      </c>
      <c r="D100">
        <v>0.85692619532208347</v>
      </c>
      <c r="E100" t="s">
        <v>29</v>
      </c>
      <c r="F100">
        <v>84</v>
      </c>
    </row>
    <row r="101" spans="1:6">
      <c r="A101">
        <v>3</v>
      </c>
      <c r="B101" t="s">
        <v>87</v>
      </c>
      <c r="C101">
        <v>3736.0762765999998</v>
      </c>
      <c r="D101">
        <v>0.18431981245851817</v>
      </c>
      <c r="E101" t="s">
        <v>83</v>
      </c>
      <c r="F101">
        <v>88</v>
      </c>
    </row>
    <row r="102" spans="1:6">
      <c r="A102">
        <v>3</v>
      </c>
      <c r="B102" t="s">
        <v>87</v>
      </c>
      <c r="C102">
        <v>68672.698846500003</v>
      </c>
      <c r="D102">
        <v>2.5612725101176498E-3</v>
      </c>
      <c r="E102" t="s">
        <v>93</v>
      </c>
      <c r="F102">
        <v>96</v>
      </c>
    </row>
    <row r="103" spans="1:6">
      <c r="A103">
        <v>3</v>
      </c>
      <c r="B103" t="s">
        <v>87</v>
      </c>
      <c r="C103">
        <v>12514.184287100001</v>
      </c>
      <c r="D103">
        <v>0.65629730238003881</v>
      </c>
      <c r="E103" t="s">
        <v>38</v>
      </c>
      <c r="F103">
        <v>98</v>
      </c>
    </row>
    <row r="104" spans="1:6">
      <c r="A104">
        <v>3</v>
      </c>
      <c r="B104" t="s">
        <v>87</v>
      </c>
      <c r="C104">
        <v>13670.0890884</v>
      </c>
      <c r="D104">
        <v>0.23523720424236383</v>
      </c>
      <c r="E104" t="s">
        <v>133</v>
      </c>
      <c r="F104">
        <v>99</v>
      </c>
    </row>
    <row r="105" spans="1:6">
      <c r="A105">
        <v>3</v>
      </c>
      <c r="B105" t="s">
        <v>87</v>
      </c>
      <c r="C105">
        <v>375.50580501600001</v>
      </c>
      <c r="D105">
        <v>1.1171430853985766E-5</v>
      </c>
      <c r="E105" t="s">
        <v>59</v>
      </c>
      <c r="F105">
        <v>101</v>
      </c>
    </row>
    <row r="106" spans="1:6">
      <c r="A106">
        <v>3</v>
      </c>
      <c r="B106" t="s">
        <v>87</v>
      </c>
      <c r="C106">
        <v>1253.98</v>
      </c>
      <c r="D106">
        <v>0</v>
      </c>
      <c r="E106" t="s">
        <v>84</v>
      </c>
      <c r="F106">
        <v>112</v>
      </c>
    </row>
    <row r="107" spans="1:6">
      <c r="A107">
        <v>3</v>
      </c>
      <c r="B107" t="s">
        <v>87</v>
      </c>
      <c r="C107">
        <v>1183.14025879</v>
      </c>
      <c r="D107">
        <v>-3.8967044952779287E-6</v>
      </c>
      <c r="E107" t="s">
        <v>168</v>
      </c>
      <c r="F107">
        <v>123</v>
      </c>
    </row>
    <row r="108" spans="1:6">
      <c r="A108">
        <v>3</v>
      </c>
      <c r="B108" t="s">
        <v>87</v>
      </c>
      <c r="C108">
        <v>7419.4578247099998</v>
      </c>
      <c r="D108">
        <v>7.0321746315292484E-6</v>
      </c>
      <c r="E108" t="s">
        <v>169</v>
      </c>
      <c r="F108">
        <v>125</v>
      </c>
    </row>
    <row r="109" spans="1:6">
      <c r="A109">
        <v>3</v>
      </c>
      <c r="B109" t="s">
        <v>87</v>
      </c>
      <c r="C109">
        <v>3286.12</v>
      </c>
      <c r="D109">
        <v>0</v>
      </c>
      <c r="E109" t="s">
        <v>137</v>
      </c>
      <c r="F109">
        <v>127</v>
      </c>
    </row>
    <row r="110" spans="1:6">
      <c r="A110">
        <v>4</v>
      </c>
      <c r="B110" t="s">
        <v>94</v>
      </c>
      <c r="C110">
        <v>117.885084471</v>
      </c>
      <c r="D110">
        <v>0.86753033875221286</v>
      </c>
      <c r="E110" t="s">
        <v>2</v>
      </c>
      <c r="F110">
        <v>4</v>
      </c>
    </row>
    <row r="111" spans="1:6">
      <c r="A111">
        <v>4</v>
      </c>
      <c r="B111" t="s">
        <v>94</v>
      </c>
      <c r="C111">
        <v>711.02030509600002</v>
      </c>
      <c r="D111">
        <v>0.75237748440053698</v>
      </c>
      <c r="E111" t="s">
        <v>14</v>
      </c>
      <c r="F111">
        <v>29</v>
      </c>
    </row>
    <row r="112" spans="1:6">
      <c r="A112">
        <v>4</v>
      </c>
      <c r="B112" t="s">
        <v>94</v>
      </c>
      <c r="C112">
        <v>5406.2012814700001</v>
      </c>
      <c r="D112">
        <v>0.60194431245766311</v>
      </c>
      <c r="E112" t="s">
        <v>18</v>
      </c>
      <c r="F112">
        <v>42</v>
      </c>
    </row>
    <row r="113" spans="1:6">
      <c r="A113">
        <v>4</v>
      </c>
      <c r="B113" t="s">
        <v>94</v>
      </c>
      <c r="C113">
        <v>1199.5436382600001</v>
      </c>
      <c r="D113">
        <v>0</v>
      </c>
      <c r="E113" t="s">
        <v>165</v>
      </c>
      <c r="F113">
        <v>45</v>
      </c>
    </row>
    <row r="114" spans="1:6">
      <c r="A114">
        <v>4</v>
      </c>
      <c r="B114" t="s">
        <v>94</v>
      </c>
      <c r="C114">
        <v>3098.4926406599998</v>
      </c>
      <c r="D114">
        <v>0.58388493512699025</v>
      </c>
      <c r="E114" t="s">
        <v>20</v>
      </c>
      <c r="F114">
        <v>47</v>
      </c>
    </row>
    <row r="115" spans="1:6">
      <c r="A115">
        <v>4</v>
      </c>
      <c r="B115" t="s">
        <v>94</v>
      </c>
      <c r="C115">
        <v>7277.1748449699999</v>
      </c>
      <c r="D115">
        <v>0.77213135895090634</v>
      </c>
      <c r="E115" t="s">
        <v>28</v>
      </c>
      <c r="F115">
        <v>81</v>
      </c>
    </row>
    <row r="116" spans="1:6">
      <c r="A116">
        <v>4</v>
      </c>
      <c r="B116" t="s">
        <v>94</v>
      </c>
      <c r="C116">
        <v>51665.312195500002</v>
      </c>
      <c r="D116">
        <v>0.54563865436668735</v>
      </c>
      <c r="E116" t="s">
        <v>142</v>
      </c>
      <c r="F116">
        <v>109</v>
      </c>
    </row>
    <row r="117" spans="1:6">
      <c r="A117">
        <v>4</v>
      </c>
      <c r="B117" t="s">
        <v>94</v>
      </c>
      <c r="C117">
        <v>15912.3925344</v>
      </c>
      <c r="D117">
        <v>0.39911173540723793</v>
      </c>
      <c r="E117" t="s">
        <v>57</v>
      </c>
      <c r="F117">
        <v>110</v>
      </c>
    </row>
    <row r="118" spans="1:6">
      <c r="A118">
        <v>4</v>
      </c>
      <c r="B118" t="s">
        <v>94</v>
      </c>
      <c r="C118">
        <v>3741.5039710999999</v>
      </c>
      <c r="D118">
        <v>4.9717881492082532E-5</v>
      </c>
      <c r="E118" t="s">
        <v>128</v>
      </c>
      <c r="F118">
        <v>113</v>
      </c>
    </row>
    <row r="119" spans="1:6">
      <c r="A119">
        <v>4</v>
      </c>
      <c r="B119" t="s">
        <v>94</v>
      </c>
      <c r="C119">
        <v>2038.47533832</v>
      </c>
      <c r="D119">
        <v>0.5685063304877197</v>
      </c>
      <c r="E119" t="s">
        <v>43</v>
      </c>
      <c r="F119">
        <v>114</v>
      </c>
    </row>
    <row r="120" spans="1:6">
      <c r="A120">
        <v>4</v>
      </c>
      <c r="B120" t="s">
        <v>94</v>
      </c>
      <c r="C120">
        <v>4598.0600000000004</v>
      </c>
      <c r="D120">
        <v>0</v>
      </c>
      <c r="E120" t="s">
        <v>99</v>
      </c>
      <c r="F120">
        <v>124</v>
      </c>
    </row>
    <row r="121" spans="1:6">
      <c r="A121">
        <v>5</v>
      </c>
      <c r="B121" t="s">
        <v>89</v>
      </c>
      <c r="C121">
        <v>2579.1822071699999</v>
      </c>
      <c r="D121">
        <v>0.89425048865682477</v>
      </c>
      <c r="E121" t="s">
        <v>49</v>
      </c>
      <c r="F121">
        <v>35</v>
      </c>
    </row>
    <row r="122" spans="1:6">
      <c r="A122">
        <v>5</v>
      </c>
      <c r="B122" t="s">
        <v>89</v>
      </c>
      <c r="C122">
        <v>8382.6864935600006</v>
      </c>
      <c r="D122">
        <v>0.86161052391100679</v>
      </c>
      <c r="E122" t="s">
        <v>19</v>
      </c>
      <c r="F122">
        <v>43</v>
      </c>
    </row>
    <row r="123" spans="1:6">
      <c r="A123">
        <v>5</v>
      </c>
      <c r="B123" t="s">
        <v>89</v>
      </c>
      <c r="C123">
        <v>3863.97419089</v>
      </c>
      <c r="D123">
        <v>0.8831152229755741</v>
      </c>
      <c r="E123" t="s">
        <v>24</v>
      </c>
      <c r="F123">
        <v>68</v>
      </c>
    </row>
    <row r="124" spans="1:6">
      <c r="A124">
        <v>5</v>
      </c>
      <c r="B124" t="s">
        <v>89</v>
      </c>
      <c r="C124">
        <v>11.0717870772</v>
      </c>
      <c r="D124">
        <v>0.99994913727834556</v>
      </c>
      <c r="E124" t="s">
        <v>40</v>
      </c>
      <c r="F124">
        <v>104</v>
      </c>
    </row>
    <row r="125" spans="1:6">
      <c r="A125">
        <v>5</v>
      </c>
      <c r="B125" t="s">
        <v>89</v>
      </c>
      <c r="C125">
        <v>350.87671983199999</v>
      </c>
      <c r="D125">
        <v>0.87480920186575151</v>
      </c>
      <c r="E125" t="s">
        <v>42</v>
      </c>
      <c r="F125">
        <v>108</v>
      </c>
    </row>
    <row r="126" spans="1:6">
      <c r="A126">
        <v>6</v>
      </c>
      <c r="B126" t="s">
        <v>95</v>
      </c>
      <c r="C126">
        <v>1153.8034668</v>
      </c>
      <c r="D126">
        <v>0.28920600101031257</v>
      </c>
      <c r="E126" t="s">
        <v>48</v>
      </c>
      <c r="F126">
        <v>11</v>
      </c>
    </row>
    <row r="127" spans="1:6">
      <c r="A127">
        <v>6</v>
      </c>
      <c r="B127" t="s">
        <v>95</v>
      </c>
      <c r="C127">
        <v>41.176551103599998</v>
      </c>
      <c r="D127">
        <v>8.3751733851430299E-5</v>
      </c>
      <c r="E127" t="s">
        <v>164</v>
      </c>
      <c r="F127">
        <v>44</v>
      </c>
    </row>
    <row r="128" spans="1:6">
      <c r="A128">
        <v>6</v>
      </c>
      <c r="B128" t="s">
        <v>95</v>
      </c>
      <c r="C128">
        <v>358.97931053500002</v>
      </c>
      <c r="D128">
        <v>0.44733301946762316</v>
      </c>
      <c r="E128" t="s">
        <v>34</v>
      </c>
      <c r="F128">
        <v>90</v>
      </c>
    </row>
    <row r="129" spans="1:6">
      <c r="A129">
        <v>6</v>
      </c>
      <c r="B129" t="s">
        <v>95</v>
      </c>
      <c r="C129">
        <v>136.375590757</v>
      </c>
      <c r="D129">
        <v>0.35293418695672801</v>
      </c>
      <c r="E129" t="s">
        <v>35</v>
      </c>
      <c r="F129">
        <v>92</v>
      </c>
    </row>
  </sheetData>
  <sortState xmlns:xlrd2="http://schemas.microsoft.com/office/spreadsheetml/2017/richdata2" ref="A2:F129">
    <sortCondition ref="A2:A129"/>
    <sortCondition ref="F2:F12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7B5A7-EF22-49E9-B3C8-8B6B5720B72F}">
  <dimension ref="A1:AD130"/>
  <sheetViews>
    <sheetView topLeftCell="D1" workbookViewId="0">
      <selection activeCell="D34" sqref="D34"/>
    </sheetView>
  </sheetViews>
  <sheetFormatPr defaultRowHeight="13.2"/>
  <sheetData>
    <row r="1" spans="1:30">
      <c r="A1" t="s">
        <v>157</v>
      </c>
      <c r="B1" t="s">
        <v>171</v>
      </c>
      <c r="C1" t="s">
        <v>172</v>
      </c>
      <c r="D1" t="s">
        <v>161</v>
      </c>
      <c r="E1" t="s">
        <v>173</v>
      </c>
      <c r="F1" t="s">
        <v>174</v>
      </c>
      <c r="G1" t="s">
        <v>162</v>
      </c>
      <c r="H1" t="s">
        <v>175</v>
      </c>
      <c r="I1" t="s">
        <v>176</v>
      </c>
      <c r="J1" t="s">
        <v>178</v>
      </c>
      <c r="K1" t="s">
        <v>179</v>
      </c>
      <c r="L1" t="s">
        <v>180</v>
      </c>
      <c r="M1" t="s">
        <v>181</v>
      </c>
      <c r="N1" t="s">
        <v>182</v>
      </c>
      <c r="O1" t="s">
        <v>183</v>
      </c>
      <c r="P1" t="s">
        <v>184</v>
      </c>
      <c r="Q1" t="s">
        <v>186</v>
      </c>
      <c r="R1" t="s">
        <v>187</v>
      </c>
      <c r="S1" t="s">
        <v>188</v>
      </c>
      <c r="T1" t="s">
        <v>189</v>
      </c>
      <c r="U1" t="s">
        <v>190</v>
      </c>
      <c r="V1" t="s">
        <v>191</v>
      </c>
      <c r="W1" t="s">
        <v>192</v>
      </c>
      <c r="X1" t="s">
        <v>193</v>
      </c>
      <c r="Y1" t="s">
        <v>194</v>
      </c>
      <c r="Z1" t="s">
        <v>195</v>
      </c>
      <c r="AA1" t="s">
        <v>196</v>
      </c>
      <c r="AB1" t="s">
        <v>197</v>
      </c>
      <c r="AC1" t="s">
        <v>198</v>
      </c>
      <c r="AD1" t="s">
        <v>199</v>
      </c>
    </row>
    <row r="2" spans="1:30">
      <c r="A2">
        <v>1</v>
      </c>
      <c r="B2" t="s">
        <v>86</v>
      </c>
      <c r="C2">
        <v>48860</v>
      </c>
      <c r="D2" t="s">
        <v>1</v>
      </c>
      <c r="E2">
        <v>0.14493670716210774</v>
      </c>
      <c r="F2" t="s">
        <v>1</v>
      </c>
      <c r="G2">
        <v>3</v>
      </c>
      <c r="H2">
        <v>3</v>
      </c>
      <c r="I2">
        <v>4</v>
      </c>
      <c r="J2">
        <v>5</v>
      </c>
      <c r="K2">
        <v>2</v>
      </c>
      <c r="L2">
        <v>5</v>
      </c>
      <c r="M2">
        <v>5</v>
      </c>
      <c r="N2">
        <v>2</v>
      </c>
      <c r="O2">
        <v>1</v>
      </c>
      <c r="P2">
        <v>3</v>
      </c>
      <c r="Q2">
        <v>4</v>
      </c>
      <c r="R2">
        <v>3</v>
      </c>
      <c r="S2" t="s">
        <v>140</v>
      </c>
      <c r="T2">
        <v>2</v>
      </c>
      <c r="U2">
        <v>4</v>
      </c>
      <c r="V2">
        <v>7.7388272262563741E-3</v>
      </c>
      <c r="W2">
        <v>0</v>
      </c>
      <c r="X2">
        <v>0.83123041654727781</v>
      </c>
      <c r="Y2">
        <v>40613.918152499995</v>
      </c>
      <c r="Z2">
        <v>1</v>
      </c>
      <c r="AA2">
        <v>3</v>
      </c>
      <c r="AB2">
        <v>8225.7613199999996</v>
      </c>
      <c r="AC2">
        <v>1</v>
      </c>
      <c r="AD2">
        <v>1</v>
      </c>
    </row>
    <row r="3" spans="1:30">
      <c r="A3">
        <v>1</v>
      </c>
      <c r="B3" t="s">
        <v>86</v>
      </c>
      <c r="C3">
        <v>13249.5</v>
      </c>
      <c r="D3" t="s">
        <v>143</v>
      </c>
      <c r="E3">
        <v>1.5699216588961206E-3</v>
      </c>
      <c r="F3" t="s">
        <v>143</v>
      </c>
      <c r="G3">
        <v>8</v>
      </c>
      <c r="H3">
        <v>3</v>
      </c>
      <c r="I3">
        <v>3</v>
      </c>
      <c r="J3">
        <v>2</v>
      </c>
      <c r="K3">
        <v>3</v>
      </c>
      <c r="L3">
        <v>3</v>
      </c>
      <c r="M3">
        <v>2</v>
      </c>
      <c r="N3">
        <v>3</v>
      </c>
      <c r="O3">
        <v>3</v>
      </c>
      <c r="P3">
        <v>3</v>
      </c>
      <c r="Q3">
        <v>4</v>
      </c>
      <c r="R3">
        <v>1</v>
      </c>
      <c r="S3">
        <v>0</v>
      </c>
      <c r="T3">
        <v>2</v>
      </c>
      <c r="U3">
        <v>1</v>
      </c>
      <c r="V3">
        <v>0</v>
      </c>
      <c r="W3">
        <v>0</v>
      </c>
      <c r="X3">
        <v>0.24500330069059209</v>
      </c>
      <c r="Y3">
        <v>3246.1712324999999</v>
      </c>
      <c r="Z3">
        <v>3</v>
      </c>
      <c r="AA3">
        <v>3</v>
      </c>
      <c r="AB3">
        <v>0</v>
      </c>
      <c r="AC3">
        <v>1</v>
      </c>
      <c r="AD3">
        <v>1</v>
      </c>
    </row>
    <row r="4" spans="1:30">
      <c r="A4">
        <v>1</v>
      </c>
      <c r="B4" t="s">
        <v>86</v>
      </c>
      <c r="C4">
        <v>1910.2322423799999</v>
      </c>
      <c r="D4" t="s">
        <v>144</v>
      </c>
      <c r="E4">
        <v>0</v>
      </c>
      <c r="F4" t="s">
        <v>144</v>
      </c>
      <c r="G4">
        <v>11</v>
      </c>
      <c r="H4">
        <v>1</v>
      </c>
      <c r="I4">
        <v>1</v>
      </c>
      <c r="J4">
        <v>1</v>
      </c>
      <c r="K4">
        <v>2</v>
      </c>
      <c r="L4">
        <v>2</v>
      </c>
      <c r="M4">
        <v>1</v>
      </c>
      <c r="N4">
        <v>1</v>
      </c>
      <c r="O4">
        <v>1</v>
      </c>
      <c r="P4">
        <v>3</v>
      </c>
      <c r="Q4">
        <v>2</v>
      </c>
      <c r="R4">
        <v>1</v>
      </c>
      <c r="S4">
        <v>0</v>
      </c>
      <c r="T4">
        <v>4</v>
      </c>
      <c r="U4">
        <v>1</v>
      </c>
      <c r="V4">
        <v>0</v>
      </c>
      <c r="W4">
        <v>0</v>
      </c>
      <c r="X4">
        <v>0.14625312634861484</v>
      </c>
      <c r="Y4">
        <v>279.37743749999998</v>
      </c>
      <c r="Z4">
        <v>3</v>
      </c>
      <c r="AA4">
        <v>3</v>
      </c>
      <c r="AB4">
        <v>0</v>
      </c>
      <c r="AC4">
        <v>1</v>
      </c>
      <c r="AD4">
        <v>1</v>
      </c>
    </row>
    <row r="5" spans="1:30">
      <c r="A5">
        <v>1</v>
      </c>
      <c r="B5" t="s">
        <v>86</v>
      </c>
      <c r="C5">
        <v>97433.7</v>
      </c>
      <c r="D5" t="s">
        <v>69</v>
      </c>
      <c r="E5">
        <v>3.0140627257902321E-2</v>
      </c>
      <c r="F5" t="s">
        <v>69</v>
      </c>
      <c r="G5">
        <v>13</v>
      </c>
      <c r="H5">
        <v>3</v>
      </c>
      <c r="I5">
        <v>3</v>
      </c>
      <c r="J5">
        <v>2</v>
      </c>
      <c r="K5">
        <v>2</v>
      </c>
      <c r="L5">
        <v>4</v>
      </c>
      <c r="M5">
        <v>2</v>
      </c>
      <c r="N5">
        <v>5</v>
      </c>
      <c r="O5">
        <v>2</v>
      </c>
      <c r="P5">
        <v>5</v>
      </c>
      <c r="Q5">
        <v>2</v>
      </c>
      <c r="R5">
        <v>2</v>
      </c>
      <c r="S5">
        <v>0</v>
      </c>
      <c r="T5">
        <v>2</v>
      </c>
      <c r="U5">
        <v>1</v>
      </c>
      <c r="V5">
        <v>0</v>
      </c>
      <c r="W5">
        <v>0</v>
      </c>
      <c r="X5">
        <v>0.4783794038407656</v>
      </c>
      <c r="Y5">
        <v>46610.275320000001</v>
      </c>
      <c r="Z5">
        <v>1</v>
      </c>
      <c r="AA5">
        <v>3</v>
      </c>
      <c r="AB5">
        <v>0</v>
      </c>
      <c r="AC5">
        <v>1</v>
      </c>
      <c r="AD5">
        <v>1</v>
      </c>
    </row>
    <row r="6" spans="1:30">
      <c r="A6">
        <v>1</v>
      </c>
      <c r="B6" t="s">
        <v>86</v>
      </c>
      <c r="C6">
        <v>4688.5389022600002</v>
      </c>
      <c r="D6" t="s">
        <v>78</v>
      </c>
      <c r="E6">
        <v>0</v>
      </c>
      <c r="F6" t="s">
        <v>78</v>
      </c>
      <c r="G6">
        <v>14</v>
      </c>
      <c r="H6">
        <v>3</v>
      </c>
      <c r="I6">
        <v>5</v>
      </c>
      <c r="J6">
        <v>2</v>
      </c>
      <c r="K6">
        <v>2</v>
      </c>
      <c r="L6">
        <v>3</v>
      </c>
      <c r="M6">
        <v>2</v>
      </c>
      <c r="N6">
        <v>4</v>
      </c>
      <c r="O6">
        <v>5</v>
      </c>
      <c r="P6">
        <v>3</v>
      </c>
      <c r="Q6">
        <v>3</v>
      </c>
      <c r="R6">
        <v>4</v>
      </c>
      <c r="S6">
        <v>0</v>
      </c>
      <c r="T6">
        <v>5</v>
      </c>
      <c r="U6">
        <v>1</v>
      </c>
      <c r="V6">
        <v>7.482185273159145E-4</v>
      </c>
      <c r="W6">
        <v>9.3289861298802047E-3</v>
      </c>
      <c r="X6">
        <v>0.28952912374165524</v>
      </c>
      <c r="Y6">
        <v>1357.46856</v>
      </c>
      <c r="Z6">
        <v>3</v>
      </c>
      <c r="AA6">
        <v>3</v>
      </c>
      <c r="AB6">
        <v>14.510947499999999</v>
      </c>
      <c r="AC6">
        <v>1</v>
      </c>
      <c r="AD6">
        <v>1</v>
      </c>
    </row>
    <row r="7" spans="1:30">
      <c r="A7">
        <v>1</v>
      </c>
      <c r="B7" t="s">
        <v>86</v>
      </c>
      <c r="C7">
        <v>4919.08</v>
      </c>
      <c r="D7" t="s">
        <v>4</v>
      </c>
      <c r="E7">
        <v>0.82296441280152821</v>
      </c>
      <c r="F7" t="s">
        <v>4</v>
      </c>
      <c r="G7">
        <v>15</v>
      </c>
      <c r="H7">
        <v>2</v>
      </c>
      <c r="I7">
        <v>2</v>
      </c>
      <c r="J7">
        <v>4</v>
      </c>
      <c r="K7">
        <v>2</v>
      </c>
      <c r="L7">
        <v>4</v>
      </c>
      <c r="M7">
        <v>3</v>
      </c>
      <c r="N7">
        <v>2</v>
      </c>
      <c r="O7">
        <v>2</v>
      </c>
      <c r="P7">
        <v>3</v>
      </c>
      <c r="Q7">
        <v>2</v>
      </c>
      <c r="R7">
        <v>1</v>
      </c>
      <c r="S7">
        <v>0</v>
      </c>
      <c r="T7">
        <v>4</v>
      </c>
      <c r="U7">
        <v>1</v>
      </c>
      <c r="V7">
        <v>0.10415184670799318</v>
      </c>
      <c r="W7">
        <v>8.7188501867769588E-6</v>
      </c>
      <c r="X7">
        <v>0.97849556522764414</v>
      </c>
      <c r="Y7">
        <v>4813.2979649999997</v>
      </c>
      <c r="Z7">
        <v>1</v>
      </c>
      <c r="AA7">
        <v>5</v>
      </c>
      <c r="AB7">
        <v>4922.3246625000002</v>
      </c>
      <c r="AC7">
        <v>5</v>
      </c>
      <c r="AD7">
        <v>1</v>
      </c>
    </row>
    <row r="8" spans="1:30">
      <c r="A8">
        <v>1</v>
      </c>
      <c r="B8" t="s">
        <v>86</v>
      </c>
      <c r="C8">
        <v>43051.327818099999</v>
      </c>
      <c r="D8" t="s">
        <v>100</v>
      </c>
      <c r="E8">
        <v>0</v>
      </c>
      <c r="F8" t="s">
        <v>100</v>
      </c>
      <c r="G8">
        <v>17</v>
      </c>
      <c r="H8">
        <v>5</v>
      </c>
      <c r="I8">
        <v>4</v>
      </c>
      <c r="J8">
        <v>5</v>
      </c>
      <c r="K8">
        <v>3</v>
      </c>
      <c r="L8">
        <v>3</v>
      </c>
      <c r="M8">
        <v>2</v>
      </c>
      <c r="N8">
        <v>2</v>
      </c>
      <c r="O8">
        <v>3</v>
      </c>
      <c r="P8">
        <v>5</v>
      </c>
      <c r="Q8">
        <v>3</v>
      </c>
      <c r="R8">
        <v>2</v>
      </c>
      <c r="S8">
        <v>0</v>
      </c>
      <c r="T8">
        <v>5</v>
      </c>
      <c r="U8">
        <v>1</v>
      </c>
      <c r="V8">
        <v>0</v>
      </c>
      <c r="W8">
        <v>0</v>
      </c>
      <c r="X8">
        <v>0.49451191819104207</v>
      </c>
      <c r="Y8">
        <v>21289.394700000001</v>
      </c>
      <c r="Z8">
        <v>3</v>
      </c>
      <c r="AA8">
        <v>3</v>
      </c>
      <c r="AB8">
        <v>0</v>
      </c>
      <c r="AC8">
        <v>1</v>
      </c>
      <c r="AD8">
        <v>1</v>
      </c>
    </row>
    <row r="9" spans="1:30">
      <c r="A9">
        <v>1</v>
      </c>
      <c r="B9" t="s">
        <v>86</v>
      </c>
      <c r="C9">
        <v>29245.7</v>
      </c>
      <c r="D9" t="s">
        <v>6</v>
      </c>
      <c r="E9">
        <v>0.38133618418340109</v>
      </c>
      <c r="F9" t="s">
        <v>6</v>
      </c>
      <c r="G9">
        <v>19</v>
      </c>
      <c r="H9">
        <v>5</v>
      </c>
      <c r="I9">
        <v>5</v>
      </c>
      <c r="J9">
        <v>5</v>
      </c>
      <c r="K9">
        <v>4</v>
      </c>
      <c r="L9">
        <v>3</v>
      </c>
      <c r="M9">
        <v>2</v>
      </c>
      <c r="N9">
        <v>3</v>
      </c>
      <c r="O9">
        <v>3</v>
      </c>
      <c r="P9">
        <v>5</v>
      </c>
      <c r="Q9">
        <v>2</v>
      </c>
      <c r="R9">
        <v>2</v>
      </c>
      <c r="S9" t="s">
        <v>140</v>
      </c>
      <c r="T9">
        <v>5</v>
      </c>
      <c r="U9">
        <v>1</v>
      </c>
      <c r="V9">
        <v>0</v>
      </c>
      <c r="W9">
        <v>0</v>
      </c>
      <c r="X9">
        <v>0.36937566368731123</v>
      </c>
      <c r="Y9">
        <v>10802.649847499999</v>
      </c>
      <c r="Z9">
        <v>3</v>
      </c>
      <c r="AA9">
        <v>3</v>
      </c>
      <c r="AB9">
        <v>0</v>
      </c>
      <c r="AC9">
        <v>1</v>
      </c>
      <c r="AD9">
        <v>5</v>
      </c>
    </row>
    <row r="10" spans="1:30">
      <c r="A10">
        <v>1</v>
      </c>
      <c r="B10" t="s">
        <v>86</v>
      </c>
      <c r="C10">
        <v>10762.6</v>
      </c>
      <c r="D10" t="s">
        <v>8</v>
      </c>
      <c r="E10">
        <v>0.45155641129384094</v>
      </c>
      <c r="F10" t="s">
        <v>8</v>
      </c>
      <c r="G10">
        <v>21</v>
      </c>
      <c r="H10">
        <v>4</v>
      </c>
      <c r="I10">
        <v>3</v>
      </c>
      <c r="J10">
        <v>4</v>
      </c>
      <c r="K10">
        <v>2</v>
      </c>
      <c r="L10">
        <v>3</v>
      </c>
      <c r="M10">
        <v>2</v>
      </c>
      <c r="N10">
        <v>2</v>
      </c>
      <c r="O10">
        <v>2</v>
      </c>
      <c r="P10">
        <v>5</v>
      </c>
      <c r="Q10">
        <v>3</v>
      </c>
      <c r="R10">
        <v>3</v>
      </c>
      <c r="S10">
        <v>0</v>
      </c>
      <c r="T10">
        <v>5</v>
      </c>
      <c r="U10">
        <v>1</v>
      </c>
      <c r="V10">
        <v>0</v>
      </c>
      <c r="W10">
        <v>0</v>
      </c>
      <c r="X10">
        <v>0.56771687626595801</v>
      </c>
      <c r="Y10">
        <v>6110.1096524999994</v>
      </c>
      <c r="Z10">
        <v>3</v>
      </c>
      <c r="AA10">
        <v>3</v>
      </c>
      <c r="AB10">
        <v>1728.41508</v>
      </c>
      <c r="AC10">
        <v>1</v>
      </c>
      <c r="AD10">
        <v>1</v>
      </c>
    </row>
    <row r="11" spans="1:30">
      <c r="A11">
        <v>1</v>
      </c>
      <c r="B11" t="s">
        <v>86</v>
      </c>
      <c r="C11">
        <v>32282.5</v>
      </c>
      <c r="D11" t="s">
        <v>90</v>
      </c>
      <c r="E11">
        <v>4.9890912193891732E-2</v>
      </c>
      <c r="F11" t="s">
        <v>90</v>
      </c>
      <c r="G11">
        <v>22</v>
      </c>
      <c r="H11">
        <v>2</v>
      </c>
      <c r="I11">
        <v>3</v>
      </c>
      <c r="J11">
        <v>1</v>
      </c>
      <c r="K11">
        <v>2</v>
      </c>
      <c r="L11">
        <v>2</v>
      </c>
      <c r="M11">
        <v>2</v>
      </c>
      <c r="N11">
        <v>5</v>
      </c>
      <c r="O11">
        <v>1</v>
      </c>
      <c r="P11">
        <v>5</v>
      </c>
      <c r="Q11">
        <v>2</v>
      </c>
      <c r="R11">
        <v>2</v>
      </c>
      <c r="S11">
        <v>0</v>
      </c>
      <c r="T11">
        <v>2</v>
      </c>
      <c r="U11">
        <v>1</v>
      </c>
      <c r="V11">
        <v>0</v>
      </c>
      <c r="W11">
        <v>0</v>
      </c>
      <c r="X11">
        <v>0.50687112266707968</v>
      </c>
      <c r="Y11">
        <v>16363.0670175</v>
      </c>
      <c r="Z11">
        <v>2</v>
      </c>
      <c r="AA11">
        <v>3</v>
      </c>
      <c r="AB11">
        <v>0</v>
      </c>
      <c r="AC11">
        <v>1</v>
      </c>
      <c r="AD11">
        <v>1</v>
      </c>
    </row>
    <row r="12" spans="1:30">
      <c r="A12">
        <v>1</v>
      </c>
      <c r="B12" t="s">
        <v>86</v>
      </c>
      <c r="C12">
        <v>47640.7</v>
      </c>
      <c r="D12" t="s">
        <v>55</v>
      </c>
      <c r="E12">
        <v>0.4259816114496256</v>
      </c>
      <c r="F12" t="s">
        <v>55</v>
      </c>
      <c r="G12">
        <v>35</v>
      </c>
      <c r="H12">
        <v>3</v>
      </c>
      <c r="I12">
        <v>2</v>
      </c>
      <c r="J12">
        <v>4</v>
      </c>
      <c r="K12">
        <v>1</v>
      </c>
      <c r="L12">
        <v>1</v>
      </c>
      <c r="M12">
        <v>2</v>
      </c>
      <c r="N12">
        <v>2</v>
      </c>
      <c r="O12">
        <v>1</v>
      </c>
      <c r="P12">
        <v>4</v>
      </c>
      <c r="Q12">
        <v>2</v>
      </c>
      <c r="R12">
        <v>3</v>
      </c>
      <c r="S12" t="s">
        <v>140</v>
      </c>
      <c r="T12">
        <v>5</v>
      </c>
      <c r="U12">
        <v>1</v>
      </c>
      <c r="V12">
        <v>0</v>
      </c>
      <c r="W12">
        <v>0</v>
      </c>
      <c r="X12">
        <v>0.83146800146723288</v>
      </c>
      <c r="Y12">
        <v>39611.717617499999</v>
      </c>
      <c r="Z12">
        <v>1</v>
      </c>
      <c r="AA12">
        <v>3</v>
      </c>
      <c r="AB12">
        <v>0</v>
      </c>
      <c r="AC12">
        <v>1</v>
      </c>
      <c r="AD12">
        <v>1</v>
      </c>
    </row>
    <row r="13" spans="1:30">
      <c r="A13">
        <v>1</v>
      </c>
      <c r="B13" t="s">
        <v>86</v>
      </c>
      <c r="C13">
        <v>52557.5</v>
      </c>
      <c r="D13" t="s">
        <v>16</v>
      </c>
      <c r="E13">
        <v>0.4326721247526425</v>
      </c>
      <c r="F13" t="s">
        <v>16</v>
      </c>
      <c r="G13">
        <v>39</v>
      </c>
      <c r="H13">
        <v>3</v>
      </c>
      <c r="I13">
        <v>3</v>
      </c>
      <c r="J13">
        <v>2</v>
      </c>
      <c r="K13">
        <v>2</v>
      </c>
      <c r="L13">
        <v>3</v>
      </c>
      <c r="M13">
        <v>2</v>
      </c>
      <c r="N13">
        <v>4</v>
      </c>
      <c r="O13">
        <v>3</v>
      </c>
      <c r="P13">
        <v>5</v>
      </c>
      <c r="Q13">
        <v>3</v>
      </c>
      <c r="R13">
        <v>4</v>
      </c>
      <c r="S13" t="s">
        <v>140</v>
      </c>
      <c r="T13">
        <v>5</v>
      </c>
      <c r="U13">
        <v>2</v>
      </c>
      <c r="V13">
        <v>1.9775980269821931E-3</v>
      </c>
      <c r="W13">
        <v>1.0329507044019161E-3</v>
      </c>
      <c r="X13">
        <v>0.34288236816819667</v>
      </c>
      <c r="Y13">
        <v>18021.040064999997</v>
      </c>
      <c r="Z13">
        <v>3</v>
      </c>
      <c r="AA13">
        <v>3</v>
      </c>
      <c r="AB13">
        <v>2760.5270700000001</v>
      </c>
      <c r="AC13">
        <v>2</v>
      </c>
      <c r="AD13">
        <v>3</v>
      </c>
    </row>
    <row r="14" spans="1:30">
      <c r="A14">
        <v>1</v>
      </c>
      <c r="B14" t="s">
        <v>86</v>
      </c>
      <c r="C14">
        <v>54862.083499400003</v>
      </c>
      <c r="D14" t="s">
        <v>131</v>
      </c>
      <c r="E14">
        <v>0</v>
      </c>
      <c r="F14" t="s">
        <v>131</v>
      </c>
      <c r="G14">
        <v>45</v>
      </c>
      <c r="H14">
        <v>4</v>
      </c>
      <c r="I14">
        <v>4</v>
      </c>
      <c r="J14">
        <v>3</v>
      </c>
      <c r="K14">
        <v>2</v>
      </c>
      <c r="L14">
        <v>3</v>
      </c>
      <c r="M14">
        <v>2</v>
      </c>
      <c r="N14">
        <v>4</v>
      </c>
      <c r="O14">
        <v>3</v>
      </c>
      <c r="P14">
        <v>4</v>
      </c>
      <c r="Q14">
        <v>5</v>
      </c>
      <c r="R14">
        <v>5</v>
      </c>
      <c r="S14" t="s">
        <v>140</v>
      </c>
      <c r="T14">
        <v>2</v>
      </c>
      <c r="U14">
        <v>1</v>
      </c>
      <c r="V14">
        <v>1.2762030999581014E-4</v>
      </c>
      <c r="W14">
        <v>0</v>
      </c>
      <c r="X14">
        <v>0.24211355958884184</v>
      </c>
      <c r="Y14">
        <v>13282.854322499999</v>
      </c>
      <c r="Z14">
        <v>1</v>
      </c>
      <c r="AA14">
        <v>2</v>
      </c>
      <c r="AB14">
        <v>612.29526749999991</v>
      </c>
      <c r="AC14">
        <v>1</v>
      </c>
      <c r="AD14">
        <v>1</v>
      </c>
    </row>
    <row r="15" spans="1:30">
      <c r="A15">
        <v>1</v>
      </c>
      <c r="B15" t="s">
        <v>86</v>
      </c>
      <c r="C15">
        <v>5918.29</v>
      </c>
      <c r="D15" t="s">
        <v>145</v>
      </c>
      <c r="E15">
        <v>6.6482851287028378E-3</v>
      </c>
      <c r="F15" t="s">
        <v>145</v>
      </c>
      <c r="G15">
        <v>47</v>
      </c>
      <c r="H15">
        <v>4</v>
      </c>
      <c r="I15">
        <v>3</v>
      </c>
      <c r="J15">
        <v>5</v>
      </c>
      <c r="K15">
        <v>4</v>
      </c>
      <c r="L15">
        <v>3</v>
      </c>
      <c r="M15">
        <v>2</v>
      </c>
      <c r="N15">
        <v>2</v>
      </c>
      <c r="O15">
        <v>3</v>
      </c>
      <c r="P15">
        <v>3</v>
      </c>
      <c r="Q15">
        <v>3</v>
      </c>
      <c r="R15">
        <v>1</v>
      </c>
      <c r="S15">
        <v>0</v>
      </c>
      <c r="T15">
        <v>5</v>
      </c>
      <c r="U15">
        <v>1</v>
      </c>
      <c r="V15">
        <v>0</v>
      </c>
      <c r="W15">
        <v>0</v>
      </c>
      <c r="X15">
        <v>0.41677293398937865</v>
      </c>
      <c r="Y15">
        <v>2466.5830874999997</v>
      </c>
      <c r="Z15">
        <v>3</v>
      </c>
      <c r="AA15">
        <v>3</v>
      </c>
      <c r="AB15">
        <v>0</v>
      </c>
      <c r="AC15">
        <v>1</v>
      </c>
      <c r="AD15">
        <v>1</v>
      </c>
    </row>
    <row r="16" spans="1:30">
      <c r="A16">
        <v>1</v>
      </c>
      <c r="B16" t="s">
        <v>86</v>
      </c>
      <c r="C16">
        <v>11181.5979654</v>
      </c>
      <c r="D16" t="s">
        <v>56</v>
      </c>
      <c r="E16">
        <v>0</v>
      </c>
      <c r="F16" t="s">
        <v>56</v>
      </c>
      <c r="G16">
        <v>51</v>
      </c>
      <c r="H16">
        <v>4</v>
      </c>
      <c r="I16">
        <v>3</v>
      </c>
      <c r="J16">
        <v>4</v>
      </c>
      <c r="K16">
        <v>2</v>
      </c>
      <c r="L16">
        <v>4</v>
      </c>
      <c r="M16">
        <v>3</v>
      </c>
      <c r="N16">
        <v>2</v>
      </c>
      <c r="O16">
        <v>2</v>
      </c>
      <c r="P16">
        <v>4</v>
      </c>
      <c r="Q16">
        <v>3</v>
      </c>
      <c r="R16">
        <v>1</v>
      </c>
      <c r="S16">
        <v>0</v>
      </c>
      <c r="T16">
        <v>5</v>
      </c>
      <c r="U16">
        <v>1</v>
      </c>
      <c r="V16">
        <v>0</v>
      </c>
      <c r="W16">
        <v>0</v>
      </c>
      <c r="X16">
        <v>0.99922472906584325</v>
      </c>
      <c r="Y16">
        <v>11172.9291975</v>
      </c>
      <c r="Z16">
        <v>3</v>
      </c>
      <c r="AA16">
        <v>3</v>
      </c>
      <c r="AB16">
        <v>0</v>
      </c>
      <c r="AC16">
        <v>1</v>
      </c>
      <c r="AD16">
        <v>1</v>
      </c>
    </row>
    <row r="17" spans="1:30">
      <c r="A17">
        <v>1</v>
      </c>
      <c r="B17" t="s">
        <v>86</v>
      </c>
      <c r="C17">
        <v>21998.3</v>
      </c>
      <c r="D17" t="s">
        <v>21</v>
      </c>
      <c r="E17">
        <v>0.10135777946363715</v>
      </c>
      <c r="F17" t="s">
        <v>21</v>
      </c>
      <c r="G17">
        <v>55</v>
      </c>
      <c r="H17">
        <v>1</v>
      </c>
      <c r="I17">
        <v>2</v>
      </c>
      <c r="J17">
        <v>1</v>
      </c>
      <c r="K17">
        <v>2</v>
      </c>
      <c r="L17">
        <v>2</v>
      </c>
      <c r="M17">
        <v>3</v>
      </c>
      <c r="N17">
        <v>2</v>
      </c>
      <c r="O17">
        <v>3</v>
      </c>
      <c r="P17">
        <v>3</v>
      </c>
      <c r="Q17">
        <v>3</v>
      </c>
      <c r="R17">
        <v>4</v>
      </c>
      <c r="S17">
        <v>0</v>
      </c>
      <c r="T17">
        <v>2</v>
      </c>
      <c r="U17">
        <v>1</v>
      </c>
      <c r="V17">
        <v>0</v>
      </c>
      <c r="W17">
        <v>0</v>
      </c>
      <c r="X17">
        <v>0.60325927321656669</v>
      </c>
      <c r="Y17">
        <v>13270.678469999999</v>
      </c>
      <c r="Z17">
        <v>2</v>
      </c>
      <c r="AA17">
        <v>4</v>
      </c>
      <c r="AB17">
        <v>0</v>
      </c>
      <c r="AC17">
        <v>1</v>
      </c>
      <c r="AD17">
        <v>1</v>
      </c>
    </row>
    <row r="18" spans="1:30">
      <c r="A18">
        <v>1</v>
      </c>
      <c r="B18" t="s">
        <v>86</v>
      </c>
      <c r="C18">
        <v>1716.55</v>
      </c>
      <c r="D18" t="s">
        <v>22</v>
      </c>
      <c r="E18">
        <v>0.38385645781262068</v>
      </c>
      <c r="F18" t="s">
        <v>22</v>
      </c>
      <c r="G18">
        <v>58</v>
      </c>
      <c r="H18">
        <v>3</v>
      </c>
      <c r="I18">
        <v>3</v>
      </c>
      <c r="J18">
        <v>2</v>
      </c>
      <c r="K18">
        <v>1</v>
      </c>
      <c r="L18">
        <v>2</v>
      </c>
      <c r="M18">
        <v>1</v>
      </c>
      <c r="N18">
        <v>2</v>
      </c>
      <c r="O18">
        <v>4</v>
      </c>
      <c r="P18">
        <v>2</v>
      </c>
      <c r="Q18">
        <v>2</v>
      </c>
      <c r="R18">
        <v>1</v>
      </c>
      <c r="S18">
        <v>0</v>
      </c>
      <c r="T18">
        <v>2</v>
      </c>
      <c r="U18">
        <v>1</v>
      </c>
      <c r="V18">
        <v>0</v>
      </c>
      <c r="W18">
        <v>0</v>
      </c>
      <c r="X18">
        <v>0.11692463080015147</v>
      </c>
      <c r="Y18">
        <v>200.706975</v>
      </c>
      <c r="Z18">
        <v>3</v>
      </c>
      <c r="AA18">
        <v>2</v>
      </c>
      <c r="AB18">
        <v>0</v>
      </c>
      <c r="AC18">
        <v>1</v>
      </c>
      <c r="AD18">
        <v>1</v>
      </c>
    </row>
    <row r="19" spans="1:30">
      <c r="A19">
        <v>1</v>
      </c>
      <c r="B19" t="s">
        <v>86</v>
      </c>
      <c r="C19">
        <v>3592.26</v>
      </c>
      <c r="D19" t="s">
        <v>50</v>
      </c>
      <c r="E19">
        <v>0.34364028199911134</v>
      </c>
      <c r="F19" t="s">
        <v>50</v>
      </c>
      <c r="G19">
        <v>62</v>
      </c>
      <c r="H19">
        <v>5</v>
      </c>
      <c r="I19">
        <v>5</v>
      </c>
      <c r="J19">
        <v>4</v>
      </c>
      <c r="K19">
        <v>3</v>
      </c>
      <c r="L19">
        <v>3</v>
      </c>
      <c r="M19">
        <v>2</v>
      </c>
      <c r="N19">
        <v>2</v>
      </c>
      <c r="O19">
        <v>2</v>
      </c>
      <c r="P19">
        <v>3</v>
      </c>
      <c r="Q19">
        <v>2</v>
      </c>
      <c r="R19">
        <v>1</v>
      </c>
      <c r="S19">
        <v>0</v>
      </c>
      <c r="T19">
        <v>5</v>
      </c>
      <c r="U19">
        <v>1</v>
      </c>
      <c r="V19">
        <v>0</v>
      </c>
      <c r="W19">
        <v>3.7718560109833918E-2</v>
      </c>
      <c r="X19">
        <v>0.27050745352507888</v>
      </c>
      <c r="Y19">
        <v>971.73310499999991</v>
      </c>
      <c r="Z19">
        <v>3</v>
      </c>
      <c r="AA19">
        <v>3</v>
      </c>
      <c r="AB19">
        <v>0</v>
      </c>
      <c r="AC19">
        <v>1</v>
      </c>
      <c r="AD19">
        <v>1</v>
      </c>
    </row>
    <row r="20" spans="1:30">
      <c r="A20">
        <v>1</v>
      </c>
      <c r="B20" t="s">
        <v>86</v>
      </c>
      <c r="C20">
        <v>29285.3</v>
      </c>
      <c r="D20" t="s">
        <v>23</v>
      </c>
      <c r="E20">
        <v>0.56984118422125496</v>
      </c>
      <c r="F20" t="s">
        <v>23</v>
      </c>
      <c r="G20">
        <v>64</v>
      </c>
      <c r="H20">
        <v>5</v>
      </c>
      <c r="I20">
        <v>4</v>
      </c>
      <c r="J20">
        <v>5</v>
      </c>
      <c r="K20">
        <v>4</v>
      </c>
      <c r="L20">
        <v>3</v>
      </c>
      <c r="M20">
        <v>2</v>
      </c>
      <c r="N20">
        <v>2</v>
      </c>
      <c r="O20">
        <v>3</v>
      </c>
      <c r="P20">
        <v>5</v>
      </c>
      <c r="Q20">
        <v>2</v>
      </c>
      <c r="R20">
        <v>4</v>
      </c>
      <c r="S20">
        <v>0</v>
      </c>
      <c r="T20">
        <v>5</v>
      </c>
      <c r="U20">
        <v>1</v>
      </c>
      <c r="V20">
        <v>1.701651715590554E-5</v>
      </c>
      <c r="W20">
        <v>1.4796723208909386E-2</v>
      </c>
      <c r="X20">
        <v>0.31756412321198685</v>
      </c>
      <c r="Y20">
        <v>9299.960617499999</v>
      </c>
      <c r="Z20">
        <v>3</v>
      </c>
      <c r="AA20">
        <v>3</v>
      </c>
      <c r="AB20">
        <v>0</v>
      </c>
      <c r="AC20">
        <v>1</v>
      </c>
      <c r="AD20">
        <v>4</v>
      </c>
    </row>
    <row r="21" spans="1:30">
      <c r="A21">
        <v>1</v>
      </c>
      <c r="B21" t="s">
        <v>86</v>
      </c>
      <c r="C21">
        <v>9914.58</v>
      </c>
      <c r="D21" t="s">
        <v>25</v>
      </c>
      <c r="E21">
        <v>0.58595696793518393</v>
      </c>
      <c r="F21" t="s">
        <v>25</v>
      </c>
      <c r="G21">
        <v>69</v>
      </c>
      <c r="H21">
        <v>4</v>
      </c>
      <c r="I21">
        <v>5</v>
      </c>
      <c r="J21">
        <v>2</v>
      </c>
      <c r="K21">
        <v>5</v>
      </c>
      <c r="L21">
        <v>1</v>
      </c>
      <c r="M21">
        <v>2</v>
      </c>
      <c r="N21">
        <v>4</v>
      </c>
      <c r="O21">
        <v>5</v>
      </c>
      <c r="P21">
        <v>4</v>
      </c>
      <c r="Q21">
        <v>4</v>
      </c>
      <c r="R21">
        <v>2</v>
      </c>
      <c r="S21" t="s">
        <v>140</v>
      </c>
      <c r="T21">
        <v>5</v>
      </c>
      <c r="U21">
        <v>1</v>
      </c>
      <c r="V21">
        <v>0</v>
      </c>
      <c r="W21">
        <v>4.8640834353963145E-7</v>
      </c>
      <c r="X21">
        <v>8.6582124507543434E-2</v>
      </c>
      <c r="Y21">
        <v>858.42539999999997</v>
      </c>
      <c r="Z21">
        <v>3</v>
      </c>
      <c r="AA21">
        <v>2</v>
      </c>
      <c r="AB21">
        <v>0</v>
      </c>
      <c r="AC21">
        <v>1</v>
      </c>
      <c r="AD21">
        <v>1</v>
      </c>
    </row>
    <row r="22" spans="1:30">
      <c r="A22">
        <v>1</v>
      </c>
      <c r="B22" t="s">
        <v>86</v>
      </c>
      <c r="C22">
        <v>1967.42</v>
      </c>
      <c r="D22" t="s">
        <v>97</v>
      </c>
      <c r="E22">
        <v>1.8045580471118706E-6</v>
      </c>
      <c r="F22" t="s">
        <v>97</v>
      </c>
      <c r="G22">
        <v>78</v>
      </c>
      <c r="H22">
        <v>2</v>
      </c>
      <c r="I22">
        <v>2</v>
      </c>
      <c r="J22">
        <v>1</v>
      </c>
      <c r="K22">
        <v>1</v>
      </c>
      <c r="L22">
        <v>3</v>
      </c>
      <c r="M22">
        <v>2</v>
      </c>
      <c r="N22">
        <v>4</v>
      </c>
      <c r="O22">
        <v>2</v>
      </c>
      <c r="P22">
        <v>2</v>
      </c>
      <c r="Q22">
        <v>3</v>
      </c>
      <c r="R22">
        <v>1</v>
      </c>
      <c r="S22">
        <v>0</v>
      </c>
      <c r="T22">
        <v>2</v>
      </c>
      <c r="U22">
        <v>1</v>
      </c>
      <c r="V22">
        <v>3.7605677609070603E-3</v>
      </c>
      <c r="W22">
        <v>0</v>
      </c>
      <c r="X22">
        <v>0.23288316551625984</v>
      </c>
      <c r="Y22">
        <v>458.17899749999998</v>
      </c>
      <c r="Z22">
        <v>1</v>
      </c>
      <c r="AA22">
        <v>3</v>
      </c>
      <c r="AB22">
        <v>0</v>
      </c>
      <c r="AC22">
        <v>1</v>
      </c>
      <c r="AD22">
        <v>1</v>
      </c>
    </row>
    <row r="23" spans="1:30">
      <c r="A23">
        <v>1</v>
      </c>
      <c r="B23" t="s">
        <v>86</v>
      </c>
      <c r="C23">
        <v>5441.7690166700004</v>
      </c>
      <c r="D23" t="s">
        <v>146</v>
      </c>
      <c r="E23">
        <v>0</v>
      </c>
      <c r="F23" t="s">
        <v>146</v>
      </c>
      <c r="G23">
        <v>79</v>
      </c>
      <c r="H23">
        <v>2</v>
      </c>
      <c r="I23">
        <v>3</v>
      </c>
      <c r="J23">
        <v>2</v>
      </c>
      <c r="K23">
        <v>2</v>
      </c>
      <c r="L23">
        <v>3</v>
      </c>
      <c r="M23">
        <v>2</v>
      </c>
      <c r="N23">
        <v>4</v>
      </c>
      <c r="O23">
        <v>4</v>
      </c>
      <c r="P23">
        <v>3</v>
      </c>
      <c r="Q23">
        <v>5</v>
      </c>
      <c r="R23">
        <v>1</v>
      </c>
      <c r="S23">
        <v>0</v>
      </c>
      <c r="T23">
        <v>2</v>
      </c>
      <c r="U23">
        <v>1</v>
      </c>
      <c r="V23">
        <v>0</v>
      </c>
      <c r="W23">
        <v>0</v>
      </c>
      <c r="X23">
        <v>0.65559202698079988</v>
      </c>
      <c r="Y23">
        <v>3567.5803799999999</v>
      </c>
      <c r="Z23">
        <v>1</v>
      </c>
      <c r="AA23">
        <v>3</v>
      </c>
      <c r="AB23">
        <v>5328.0752174999998</v>
      </c>
      <c r="AC23">
        <v>2</v>
      </c>
      <c r="AD23">
        <v>1</v>
      </c>
    </row>
    <row r="24" spans="1:30">
      <c r="A24">
        <v>1</v>
      </c>
      <c r="B24" t="s">
        <v>86</v>
      </c>
      <c r="C24">
        <v>23238.400000000001</v>
      </c>
      <c r="D24" t="s">
        <v>30</v>
      </c>
      <c r="E24">
        <v>0.5016214335778888</v>
      </c>
      <c r="F24" t="s">
        <v>30</v>
      </c>
      <c r="G24">
        <v>85</v>
      </c>
      <c r="H24">
        <v>3</v>
      </c>
      <c r="I24">
        <v>4</v>
      </c>
      <c r="J24">
        <v>5</v>
      </c>
      <c r="K24">
        <v>2</v>
      </c>
      <c r="L24">
        <v>4</v>
      </c>
      <c r="M24">
        <v>2</v>
      </c>
      <c r="N24">
        <v>2</v>
      </c>
      <c r="O24">
        <v>3</v>
      </c>
      <c r="P24">
        <v>5</v>
      </c>
      <c r="Q24">
        <v>2</v>
      </c>
      <c r="R24">
        <v>2</v>
      </c>
      <c r="S24" t="s">
        <v>140</v>
      </c>
      <c r="T24">
        <v>5</v>
      </c>
      <c r="U24">
        <v>1</v>
      </c>
      <c r="V24">
        <v>0</v>
      </c>
      <c r="W24">
        <v>0</v>
      </c>
      <c r="X24">
        <v>0.45254313205728447</v>
      </c>
      <c r="Y24">
        <v>10516.37832</v>
      </c>
      <c r="Z24">
        <v>2</v>
      </c>
      <c r="AA24">
        <v>3</v>
      </c>
      <c r="AB24">
        <v>0</v>
      </c>
      <c r="AC24">
        <v>1</v>
      </c>
      <c r="AD24">
        <v>1</v>
      </c>
    </row>
    <row r="25" spans="1:30">
      <c r="A25">
        <v>1</v>
      </c>
      <c r="B25" t="s">
        <v>86</v>
      </c>
      <c r="C25">
        <v>39382.199999999997</v>
      </c>
      <c r="D25" t="s">
        <v>32</v>
      </c>
      <c r="E25">
        <v>0.39234056793800304</v>
      </c>
      <c r="F25" t="s">
        <v>32</v>
      </c>
      <c r="G25">
        <v>87</v>
      </c>
      <c r="H25">
        <v>2</v>
      </c>
      <c r="I25">
        <v>2</v>
      </c>
      <c r="J25">
        <v>4</v>
      </c>
      <c r="K25">
        <v>2</v>
      </c>
      <c r="L25">
        <v>3</v>
      </c>
      <c r="M25">
        <v>3</v>
      </c>
      <c r="N25">
        <v>2</v>
      </c>
      <c r="O25">
        <v>2</v>
      </c>
      <c r="P25">
        <v>5</v>
      </c>
      <c r="Q25">
        <v>3</v>
      </c>
      <c r="R25">
        <v>3</v>
      </c>
      <c r="S25">
        <v>0</v>
      </c>
      <c r="T25">
        <v>5</v>
      </c>
      <c r="U25">
        <v>1</v>
      </c>
      <c r="V25">
        <v>0</v>
      </c>
      <c r="W25">
        <v>0</v>
      </c>
      <c r="X25">
        <v>0.92122085218702865</v>
      </c>
      <c r="Y25">
        <v>36279.703844999996</v>
      </c>
      <c r="Z25">
        <v>1</v>
      </c>
      <c r="AA25">
        <v>3</v>
      </c>
      <c r="AB25">
        <v>0</v>
      </c>
      <c r="AC25">
        <v>1</v>
      </c>
      <c r="AD25">
        <v>1</v>
      </c>
    </row>
    <row r="26" spans="1:30">
      <c r="A26">
        <v>1</v>
      </c>
      <c r="B26" t="s">
        <v>86</v>
      </c>
      <c r="C26">
        <v>2389.4299999999998</v>
      </c>
      <c r="D26" t="s">
        <v>33</v>
      </c>
      <c r="E26">
        <v>0.65271652056021323</v>
      </c>
      <c r="F26" t="s">
        <v>33</v>
      </c>
      <c r="G26">
        <v>89</v>
      </c>
      <c r="H26">
        <v>2</v>
      </c>
      <c r="I26">
        <v>2</v>
      </c>
      <c r="J26">
        <v>1</v>
      </c>
      <c r="K26">
        <v>4</v>
      </c>
      <c r="L26">
        <v>3</v>
      </c>
      <c r="M26">
        <v>3</v>
      </c>
      <c r="N26">
        <v>3</v>
      </c>
      <c r="O26">
        <v>2</v>
      </c>
      <c r="P26">
        <v>2</v>
      </c>
      <c r="Q26">
        <v>2</v>
      </c>
      <c r="R26">
        <v>4</v>
      </c>
      <c r="S26">
        <v>0</v>
      </c>
      <c r="T26">
        <v>2</v>
      </c>
      <c r="U26">
        <v>2</v>
      </c>
      <c r="V26">
        <v>1.8211419932550297E-2</v>
      </c>
      <c r="W26">
        <v>0.71279975165626108</v>
      </c>
      <c r="X26">
        <v>0.47334299079696829</v>
      </c>
      <c r="Y26">
        <v>1131.0199424999998</v>
      </c>
      <c r="Z26">
        <v>1</v>
      </c>
      <c r="AA26">
        <v>4</v>
      </c>
      <c r="AB26">
        <v>1073.0873475000001</v>
      </c>
      <c r="AC26">
        <v>2</v>
      </c>
      <c r="AD26">
        <v>5</v>
      </c>
    </row>
    <row r="27" spans="1:30">
      <c r="A27">
        <v>1</v>
      </c>
      <c r="B27" t="s">
        <v>86</v>
      </c>
      <c r="C27">
        <v>21894.7</v>
      </c>
      <c r="D27" t="s">
        <v>68</v>
      </c>
      <c r="E27">
        <v>0.55292565620316037</v>
      </c>
      <c r="F27" t="s">
        <v>68</v>
      </c>
      <c r="G27">
        <v>91</v>
      </c>
      <c r="H27">
        <v>3</v>
      </c>
      <c r="I27">
        <v>2</v>
      </c>
      <c r="J27">
        <v>3</v>
      </c>
      <c r="K27">
        <v>2</v>
      </c>
      <c r="L27">
        <v>3</v>
      </c>
      <c r="M27">
        <v>2</v>
      </c>
      <c r="N27">
        <v>1</v>
      </c>
      <c r="O27">
        <v>3</v>
      </c>
      <c r="P27">
        <v>4</v>
      </c>
      <c r="Q27">
        <v>3</v>
      </c>
      <c r="R27">
        <v>2</v>
      </c>
      <c r="S27" t="s">
        <v>140</v>
      </c>
      <c r="T27">
        <v>5</v>
      </c>
      <c r="U27">
        <v>1</v>
      </c>
      <c r="V27">
        <v>0</v>
      </c>
      <c r="W27">
        <v>0</v>
      </c>
      <c r="X27">
        <v>0.18415860881857252</v>
      </c>
      <c r="Y27">
        <v>4032.0974925</v>
      </c>
      <c r="Z27">
        <v>3</v>
      </c>
      <c r="AA27">
        <v>3</v>
      </c>
      <c r="AB27">
        <v>0</v>
      </c>
      <c r="AC27">
        <v>1</v>
      </c>
      <c r="AD27">
        <v>3</v>
      </c>
    </row>
    <row r="28" spans="1:30">
      <c r="A28">
        <v>1</v>
      </c>
      <c r="B28" t="s">
        <v>86</v>
      </c>
      <c r="C28">
        <v>54688.7</v>
      </c>
      <c r="D28" t="s">
        <v>36</v>
      </c>
      <c r="E28">
        <v>0.70423427589902043</v>
      </c>
      <c r="F28" t="s">
        <v>36</v>
      </c>
      <c r="G28">
        <v>93</v>
      </c>
      <c r="H28">
        <v>3</v>
      </c>
      <c r="I28">
        <v>3</v>
      </c>
      <c r="J28">
        <v>2</v>
      </c>
      <c r="K28">
        <v>2</v>
      </c>
      <c r="L28">
        <v>2</v>
      </c>
      <c r="M28">
        <v>2</v>
      </c>
      <c r="N28">
        <v>4</v>
      </c>
      <c r="O28">
        <v>3</v>
      </c>
      <c r="P28">
        <v>4</v>
      </c>
      <c r="Q28">
        <v>3</v>
      </c>
      <c r="R28">
        <v>1</v>
      </c>
      <c r="S28" t="s">
        <v>140</v>
      </c>
      <c r="T28">
        <v>2</v>
      </c>
      <c r="U28">
        <v>1</v>
      </c>
      <c r="V28">
        <v>1.0281748177704351E-4</v>
      </c>
      <c r="W28">
        <v>0</v>
      </c>
      <c r="X28">
        <v>0.60781538599381602</v>
      </c>
      <c r="Y28">
        <v>33240.633300000001</v>
      </c>
      <c r="Z28">
        <v>1</v>
      </c>
      <c r="AA28">
        <v>4</v>
      </c>
      <c r="AB28">
        <v>0</v>
      </c>
      <c r="AC28">
        <v>1</v>
      </c>
      <c r="AD28">
        <v>1</v>
      </c>
    </row>
    <row r="29" spans="1:30">
      <c r="A29">
        <v>1</v>
      </c>
      <c r="B29" t="s">
        <v>86</v>
      </c>
      <c r="C29">
        <v>46344.776920299999</v>
      </c>
      <c r="D29" t="s">
        <v>62</v>
      </c>
      <c r="E29">
        <v>0</v>
      </c>
      <c r="F29" t="s">
        <v>62</v>
      </c>
      <c r="G29">
        <v>102</v>
      </c>
      <c r="H29">
        <v>2</v>
      </c>
      <c r="I29">
        <v>2</v>
      </c>
      <c r="J29">
        <v>2</v>
      </c>
      <c r="K29">
        <v>1</v>
      </c>
      <c r="L29">
        <v>2</v>
      </c>
      <c r="M29">
        <v>3</v>
      </c>
      <c r="N29">
        <v>4</v>
      </c>
      <c r="O29">
        <v>3</v>
      </c>
      <c r="P29">
        <v>4</v>
      </c>
      <c r="Q29">
        <v>4</v>
      </c>
      <c r="R29">
        <v>1</v>
      </c>
      <c r="S29" t="s">
        <v>140</v>
      </c>
      <c r="T29">
        <v>2</v>
      </c>
      <c r="U29">
        <v>1</v>
      </c>
      <c r="V29">
        <v>0</v>
      </c>
      <c r="W29">
        <v>0</v>
      </c>
      <c r="X29">
        <v>0.93533691805327601</v>
      </c>
      <c r="Y29">
        <v>43347.980812499998</v>
      </c>
      <c r="Z29">
        <v>2</v>
      </c>
      <c r="AA29">
        <v>4</v>
      </c>
      <c r="AB29">
        <v>0</v>
      </c>
      <c r="AC29">
        <v>1</v>
      </c>
      <c r="AD29">
        <v>1</v>
      </c>
    </row>
    <row r="30" spans="1:30">
      <c r="A30">
        <v>1</v>
      </c>
      <c r="B30" t="s">
        <v>86</v>
      </c>
      <c r="C30">
        <v>2187.6631437599999</v>
      </c>
      <c r="D30" t="s">
        <v>81</v>
      </c>
      <c r="E30">
        <v>0</v>
      </c>
      <c r="F30" t="s">
        <v>81</v>
      </c>
      <c r="G30">
        <v>105</v>
      </c>
      <c r="H30">
        <v>3</v>
      </c>
      <c r="I30">
        <v>2</v>
      </c>
      <c r="J30">
        <v>2</v>
      </c>
      <c r="K30">
        <v>4</v>
      </c>
      <c r="L30">
        <v>4</v>
      </c>
      <c r="M30">
        <v>3</v>
      </c>
      <c r="N30">
        <v>4</v>
      </c>
      <c r="O30">
        <v>1</v>
      </c>
      <c r="P30">
        <v>2</v>
      </c>
      <c r="Q30">
        <v>2</v>
      </c>
      <c r="R30">
        <v>1</v>
      </c>
      <c r="S30">
        <v>0</v>
      </c>
      <c r="T30">
        <v>2</v>
      </c>
      <c r="U30">
        <v>1</v>
      </c>
      <c r="V30">
        <v>1.1208192169549381E-3</v>
      </c>
      <c r="W30">
        <v>0.11926436059335901</v>
      </c>
      <c r="X30">
        <v>0.51247541958086495</v>
      </c>
      <c r="Y30">
        <v>1121.1235875</v>
      </c>
      <c r="Z30">
        <v>1</v>
      </c>
      <c r="AA30">
        <v>3</v>
      </c>
      <c r="AB30">
        <v>0</v>
      </c>
      <c r="AC30">
        <v>1</v>
      </c>
      <c r="AD30">
        <v>5</v>
      </c>
    </row>
    <row r="31" spans="1:30">
      <c r="A31">
        <v>1</v>
      </c>
      <c r="B31" t="s">
        <v>86</v>
      </c>
      <c r="C31">
        <v>11355.4</v>
      </c>
      <c r="D31" t="s">
        <v>73</v>
      </c>
      <c r="E31">
        <v>2.9912982771165695E-2</v>
      </c>
      <c r="F31" t="s">
        <v>73</v>
      </c>
      <c r="G31">
        <v>106</v>
      </c>
      <c r="H31">
        <v>4</v>
      </c>
      <c r="I31">
        <v>5</v>
      </c>
      <c r="J31">
        <v>2</v>
      </c>
      <c r="K31">
        <v>3</v>
      </c>
      <c r="L31">
        <v>3</v>
      </c>
      <c r="M31">
        <v>2</v>
      </c>
      <c r="N31">
        <v>4</v>
      </c>
      <c r="O31">
        <v>4</v>
      </c>
      <c r="P31">
        <v>4</v>
      </c>
      <c r="Q31">
        <v>3</v>
      </c>
      <c r="R31">
        <v>4</v>
      </c>
      <c r="S31">
        <v>0</v>
      </c>
      <c r="T31">
        <v>5</v>
      </c>
      <c r="U31">
        <v>1</v>
      </c>
      <c r="V31">
        <v>0</v>
      </c>
      <c r="W31">
        <v>3.4294800972538438E-5</v>
      </c>
      <c r="X31">
        <v>0.33485603501417827</v>
      </c>
      <c r="Y31">
        <v>3802.4242199999999</v>
      </c>
      <c r="Z31">
        <v>3</v>
      </c>
      <c r="AA31">
        <v>3</v>
      </c>
      <c r="AB31">
        <v>51.094102499999998</v>
      </c>
      <c r="AC31">
        <v>1</v>
      </c>
      <c r="AD31">
        <v>1</v>
      </c>
    </row>
    <row r="32" spans="1:30">
      <c r="A32">
        <v>1</v>
      </c>
      <c r="B32" t="s">
        <v>86</v>
      </c>
      <c r="C32">
        <v>597.59916296200004</v>
      </c>
      <c r="D32" t="s">
        <v>52</v>
      </c>
      <c r="E32">
        <v>0</v>
      </c>
      <c r="F32" t="s">
        <v>52</v>
      </c>
      <c r="G32">
        <v>108</v>
      </c>
      <c r="H32">
        <v>3</v>
      </c>
      <c r="I32">
        <v>3</v>
      </c>
      <c r="J32">
        <v>4</v>
      </c>
      <c r="K32">
        <v>2</v>
      </c>
      <c r="L32">
        <v>2</v>
      </c>
      <c r="M32">
        <v>3</v>
      </c>
      <c r="N32">
        <v>2</v>
      </c>
      <c r="O32">
        <v>3</v>
      </c>
      <c r="P32">
        <v>1</v>
      </c>
      <c r="Q32">
        <v>3</v>
      </c>
      <c r="R32">
        <v>2</v>
      </c>
      <c r="S32">
        <v>0</v>
      </c>
      <c r="T32">
        <v>5</v>
      </c>
      <c r="U32">
        <v>1</v>
      </c>
      <c r="V32">
        <v>1.6093912714191044E-3</v>
      </c>
      <c r="W32">
        <v>0</v>
      </c>
      <c r="X32">
        <v>0.55551060489204429</v>
      </c>
      <c r="Y32">
        <v>331.97267249999999</v>
      </c>
      <c r="Z32">
        <v>2</v>
      </c>
      <c r="AA32">
        <v>3</v>
      </c>
      <c r="AB32">
        <v>0</v>
      </c>
      <c r="AC32">
        <v>1</v>
      </c>
      <c r="AD32">
        <v>1</v>
      </c>
    </row>
    <row r="33" spans="1:30">
      <c r="A33">
        <v>1</v>
      </c>
      <c r="B33" t="s">
        <v>86</v>
      </c>
      <c r="C33">
        <v>11504.9</v>
      </c>
      <c r="D33" t="s">
        <v>166</v>
      </c>
      <c r="E33">
        <v>4.0692346814347809E-2</v>
      </c>
      <c r="F33" t="s">
        <v>147</v>
      </c>
      <c r="G33">
        <v>112</v>
      </c>
      <c r="H33">
        <v>3</v>
      </c>
      <c r="I33">
        <v>3</v>
      </c>
      <c r="J33">
        <v>3</v>
      </c>
      <c r="K33">
        <v>2</v>
      </c>
      <c r="L33">
        <v>3</v>
      </c>
      <c r="M33">
        <v>3</v>
      </c>
      <c r="N33">
        <v>2</v>
      </c>
      <c r="O33">
        <v>2</v>
      </c>
      <c r="P33">
        <v>3</v>
      </c>
      <c r="Q33">
        <v>5</v>
      </c>
      <c r="R33">
        <v>5</v>
      </c>
      <c r="S33" t="s">
        <v>140</v>
      </c>
      <c r="T33">
        <v>5</v>
      </c>
      <c r="U33">
        <v>3</v>
      </c>
      <c r="V33">
        <v>0.24119577880799184</v>
      </c>
      <c r="W33">
        <v>1.875146454495389E-2</v>
      </c>
      <c r="X33">
        <v>0.592808361871898</v>
      </c>
      <c r="Y33">
        <v>6820.2009224999993</v>
      </c>
      <c r="Z33">
        <v>2</v>
      </c>
      <c r="AA33">
        <v>3</v>
      </c>
      <c r="AB33">
        <v>5730.1007399999999</v>
      </c>
      <c r="AC33">
        <v>3</v>
      </c>
      <c r="AD33">
        <v>3</v>
      </c>
    </row>
    <row r="34" spans="1:30">
      <c r="A34">
        <v>1</v>
      </c>
      <c r="B34" t="s">
        <v>86</v>
      </c>
      <c r="C34">
        <v>12428.2796533</v>
      </c>
      <c r="D34" t="s">
        <v>53</v>
      </c>
      <c r="E34">
        <v>0</v>
      </c>
      <c r="F34" t="s">
        <v>132</v>
      </c>
      <c r="G34">
        <v>115</v>
      </c>
      <c r="H34">
        <v>2</v>
      </c>
      <c r="I34">
        <v>2</v>
      </c>
      <c r="J34">
        <v>2</v>
      </c>
      <c r="K34">
        <v>1</v>
      </c>
      <c r="L34">
        <v>3</v>
      </c>
      <c r="M34">
        <v>2</v>
      </c>
      <c r="N34">
        <v>3</v>
      </c>
      <c r="O34">
        <v>2</v>
      </c>
      <c r="P34">
        <v>2</v>
      </c>
      <c r="Q34">
        <v>3</v>
      </c>
      <c r="R34">
        <v>1</v>
      </c>
      <c r="S34">
        <v>0</v>
      </c>
      <c r="T34">
        <v>2</v>
      </c>
      <c r="U34">
        <v>1</v>
      </c>
      <c r="V34">
        <v>0</v>
      </c>
      <c r="W34">
        <v>0</v>
      </c>
      <c r="X34">
        <v>0.35778789776582631</v>
      </c>
      <c r="Y34">
        <v>4446.6880499999997</v>
      </c>
      <c r="Z34">
        <v>1</v>
      </c>
      <c r="AA34">
        <v>3</v>
      </c>
      <c r="AB34">
        <v>0</v>
      </c>
      <c r="AC34">
        <v>1</v>
      </c>
      <c r="AD34">
        <v>1</v>
      </c>
    </row>
    <row r="35" spans="1:30">
      <c r="A35">
        <v>1</v>
      </c>
      <c r="B35" t="s">
        <v>86</v>
      </c>
      <c r="C35">
        <v>2689.56</v>
      </c>
      <c r="D35" t="s">
        <v>63</v>
      </c>
      <c r="E35">
        <v>0.66370171063100536</v>
      </c>
      <c r="F35" t="s">
        <v>79</v>
      </c>
      <c r="G35">
        <v>118</v>
      </c>
      <c r="H35">
        <v>3</v>
      </c>
      <c r="I35">
        <v>2</v>
      </c>
      <c r="J35">
        <v>4</v>
      </c>
      <c r="K35">
        <v>3</v>
      </c>
      <c r="L35">
        <v>4</v>
      </c>
      <c r="M35">
        <v>2</v>
      </c>
      <c r="N35">
        <v>1</v>
      </c>
      <c r="O35">
        <v>2</v>
      </c>
      <c r="P35">
        <v>2</v>
      </c>
      <c r="Q35">
        <v>2</v>
      </c>
      <c r="R35">
        <v>1</v>
      </c>
      <c r="S35">
        <v>0</v>
      </c>
      <c r="T35">
        <v>5</v>
      </c>
      <c r="U35">
        <v>1</v>
      </c>
      <c r="V35">
        <v>0</v>
      </c>
      <c r="W35">
        <v>0</v>
      </c>
      <c r="X35">
        <v>0.57890806953553742</v>
      </c>
      <c r="Y35">
        <v>1557.0079874999999</v>
      </c>
      <c r="Z35">
        <v>3</v>
      </c>
      <c r="AA35">
        <v>3</v>
      </c>
      <c r="AB35">
        <v>0</v>
      </c>
      <c r="AC35">
        <v>1</v>
      </c>
      <c r="AD35">
        <v>1</v>
      </c>
    </row>
    <row r="36" spans="1:30">
      <c r="A36">
        <v>1</v>
      </c>
      <c r="B36" t="s">
        <v>86</v>
      </c>
      <c r="C36">
        <v>8035.64</v>
      </c>
      <c r="D36" t="s">
        <v>46</v>
      </c>
      <c r="E36">
        <v>0.49675156758599087</v>
      </c>
      <c r="F36" t="s">
        <v>53</v>
      </c>
      <c r="G36">
        <v>119</v>
      </c>
      <c r="H36">
        <v>3</v>
      </c>
      <c r="I36">
        <v>3</v>
      </c>
      <c r="J36">
        <v>4</v>
      </c>
      <c r="K36">
        <v>1</v>
      </c>
      <c r="L36">
        <v>3</v>
      </c>
      <c r="M36">
        <v>3</v>
      </c>
      <c r="N36">
        <v>2</v>
      </c>
      <c r="O36">
        <v>1</v>
      </c>
      <c r="P36">
        <v>5</v>
      </c>
      <c r="Q36">
        <v>3</v>
      </c>
      <c r="R36">
        <v>3</v>
      </c>
      <c r="S36">
        <v>0</v>
      </c>
      <c r="T36">
        <v>5</v>
      </c>
      <c r="U36">
        <v>1</v>
      </c>
      <c r="V36">
        <v>0</v>
      </c>
      <c r="W36">
        <v>0</v>
      </c>
      <c r="X36">
        <v>0.97809212271828994</v>
      </c>
      <c r="Y36">
        <v>7859.5961849999994</v>
      </c>
      <c r="Z36">
        <v>3</v>
      </c>
      <c r="AA36">
        <v>3</v>
      </c>
      <c r="AB36">
        <v>0</v>
      </c>
      <c r="AC36">
        <v>1</v>
      </c>
      <c r="AD36">
        <v>1</v>
      </c>
    </row>
    <row r="37" spans="1:30">
      <c r="A37">
        <v>1</v>
      </c>
      <c r="B37" t="s">
        <v>86</v>
      </c>
      <c r="C37">
        <v>12034.6489403</v>
      </c>
      <c r="D37" t="s">
        <v>85</v>
      </c>
      <c r="E37">
        <v>0</v>
      </c>
      <c r="F37" t="s">
        <v>63</v>
      </c>
      <c r="G37">
        <v>120</v>
      </c>
      <c r="H37">
        <v>2</v>
      </c>
      <c r="I37">
        <v>2</v>
      </c>
      <c r="J37">
        <v>2</v>
      </c>
      <c r="K37">
        <v>2</v>
      </c>
      <c r="L37">
        <v>3</v>
      </c>
      <c r="M37">
        <v>2</v>
      </c>
      <c r="N37">
        <v>4</v>
      </c>
      <c r="O37">
        <v>1</v>
      </c>
      <c r="P37">
        <v>2</v>
      </c>
      <c r="Q37">
        <v>3</v>
      </c>
      <c r="R37">
        <v>1</v>
      </c>
      <c r="S37">
        <v>0</v>
      </c>
      <c r="T37">
        <v>2</v>
      </c>
      <c r="U37">
        <v>1</v>
      </c>
      <c r="V37">
        <v>3.0028920160031047E-4</v>
      </c>
      <c r="W37">
        <v>0</v>
      </c>
      <c r="X37">
        <v>0.15728522654793903</v>
      </c>
      <c r="Y37">
        <v>1892.8724849999999</v>
      </c>
      <c r="Z37">
        <v>1</v>
      </c>
      <c r="AA37">
        <v>3</v>
      </c>
      <c r="AB37">
        <v>0</v>
      </c>
      <c r="AC37">
        <v>1</v>
      </c>
      <c r="AD37">
        <v>3</v>
      </c>
    </row>
    <row r="38" spans="1:30">
      <c r="A38">
        <v>1</v>
      </c>
      <c r="B38" t="s">
        <v>86</v>
      </c>
      <c r="C38">
        <v>22224.6</v>
      </c>
      <c r="D38" t="s">
        <v>0</v>
      </c>
      <c r="E38">
        <v>0.72946538382358028</v>
      </c>
      <c r="F38" t="s">
        <v>46</v>
      </c>
      <c r="G38">
        <v>124</v>
      </c>
      <c r="H38">
        <v>3</v>
      </c>
      <c r="I38">
        <v>3</v>
      </c>
      <c r="J38">
        <v>3</v>
      </c>
      <c r="K38">
        <v>3</v>
      </c>
      <c r="L38">
        <v>4</v>
      </c>
      <c r="M38">
        <v>3</v>
      </c>
      <c r="N38">
        <v>2</v>
      </c>
      <c r="O38">
        <v>3</v>
      </c>
      <c r="P38">
        <v>3</v>
      </c>
      <c r="Q38">
        <v>4</v>
      </c>
      <c r="R38">
        <v>4</v>
      </c>
      <c r="S38" t="s">
        <v>140</v>
      </c>
      <c r="T38">
        <v>5</v>
      </c>
      <c r="U38">
        <v>3</v>
      </c>
      <c r="V38">
        <v>6.9656732024835771E-2</v>
      </c>
      <c r="W38">
        <v>4.4909349969519093E-3</v>
      </c>
      <c r="X38">
        <v>0.37008963715882398</v>
      </c>
      <c r="Y38">
        <v>8225.094149999999</v>
      </c>
      <c r="Z38">
        <v>3</v>
      </c>
      <c r="AA38">
        <v>3</v>
      </c>
      <c r="AB38">
        <v>0</v>
      </c>
      <c r="AC38">
        <v>1</v>
      </c>
      <c r="AD38">
        <v>1</v>
      </c>
    </row>
    <row r="39" spans="1:30">
      <c r="A39">
        <v>1</v>
      </c>
      <c r="B39" t="s">
        <v>86</v>
      </c>
      <c r="C39">
        <v>4253.75</v>
      </c>
      <c r="D39" t="s">
        <v>3</v>
      </c>
      <c r="E39">
        <v>0.69772413252958243</v>
      </c>
      <c r="F39" t="s">
        <v>85</v>
      </c>
      <c r="G39">
        <v>129</v>
      </c>
      <c r="H39">
        <v>2</v>
      </c>
      <c r="I39">
        <v>3</v>
      </c>
      <c r="J39">
        <v>2</v>
      </c>
      <c r="K39">
        <v>2</v>
      </c>
      <c r="L39">
        <v>4</v>
      </c>
      <c r="M39">
        <v>2</v>
      </c>
      <c r="N39">
        <v>4</v>
      </c>
      <c r="O39">
        <v>1</v>
      </c>
      <c r="P39">
        <v>3</v>
      </c>
      <c r="Q39">
        <v>4</v>
      </c>
      <c r="R39">
        <v>1</v>
      </c>
      <c r="S39">
        <v>0</v>
      </c>
      <c r="T39">
        <v>2</v>
      </c>
      <c r="U39">
        <v>2</v>
      </c>
      <c r="V39">
        <v>1.209197746316849E-2</v>
      </c>
      <c r="W39">
        <v>0</v>
      </c>
      <c r="X39">
        <v>0.1886949415221863</v>
      </c>
      <c r="Y39">
        <v>802.66110749999996</v>
      </c>
      <c r="Z39">
        <v>1</v>
      </c>
      <c r="AA39">
        <v>3</v>
      </c>
      <c r="AB39">
        <v>319.24084499999998</v>
      </c>
      <c r="AC39">
        <v>1</v>
      </c>
      <c r="AD39">
        <v>3</v>
      </c>
    </row>
    <row r="40" spans="1:30">
      <c r="A40">
        <v>2</v>
      </c>
      <c r="B40" t="s">
        <v>88</v>
      </c>
      <c r="C40">
        <v>8795.5</v>
      </c>
      <c r="D40" t="s">
        <v>148</v>
      </c>
      <c r="E40">
        <v>0.55780278638740288</v>
      </c>
      <c r="F40" t="s">
        <v>0</v>
      </c>
      <c r="G40">
        <v>2</v>
      </c>
      <c r="H40">
        <v>4</v>
      </c>
      <c r="I40">
        <v>3</v>
      </c>
      <c r="J40">
        <v>3</v>
      </c>
      <c r="K40">
        <v>3</v>
      </c>
      <c r="L40">
        <v>1</v>
      </c>
      <c r="M40">
        <v>2</v>
      </c>
      <c r="N40">
        <v>3</v>
      </c>
      <c r="O40">
        <v>5</v>
      </c>
      <c r="P40">
        <v>3</v>
      </c>
      <c r="Q40">
        <v>4</v>
      </c>
      <c r="R40">
        <v>3</v>
      </c>
      <c r="S40">
        <v>0</v>
      </c>
      <c r="T40">
        <v>5</v>
      </c>
      <c r="U40">
        <v>1</v>
      </c>
      <c r="V40">
        <v>0</v>
      </c>
      <c r="W40">
        <v>0.10675002956737002</v>
      </c>
      <c r="X40">
        <v>0.22722566454436927</v>
      </c>
      <c r="Y40">
        <v>1998.5633324999999</v>
      </c>
      <c r="Z40">
        <v>3</v>
      </c>
      <c r="AA40">
        <v>3</v>
      </c>
      <c r="AB40">
        <v>2061.0549225</v>
      </c>
      <c r="AC40">
        <v>2</v>
      </c>
      <c r="AD40">
        <v>1</v>
      </c>
    </row>
    <row r="41" spans="1:30">
      <c r="A41">
        <v>2</v>
      </c>
      <c r="B41" t="s">
        <v>88</v>
      </c>
      <c r="C41">
        <v>8175.49</v>
      </c>
      <c r="D41" t="s">
        <v>54</v>
      </c>
      <c r="E41">
        <v>0.43238764567788313</v>
      </c>
      <c r="F41" t="s">
        <v>3</v>
      </c>
      <c r="G41">
        <v>6</v>
      </c>
      <c r="H41">
        <v>2</v>
      </c>
      <c r="I41">
        <v>2</v>
      </c>
      <c r="J41">
        <v>2</v>
      </c>
      <c r="K41">
        <v>3</v>
      </c>
      <c r="L41">
        <v>3</v>
      </c>
      <c r="M41">
        <v>2</v>
      </c>
      <c r="N41">
        <v>2</v>
      </c>
      <c r="O41">
        <v>2</v>
      </c>
      <c r="P41">
        <v>3</v>
      </c>
      <c r="Q41">
        <v>2</v>
      </c>
      <c r="R41">
        <v>3</v>
      </c>
      <c r="S41">
        <v>0</v>
      </c>
      <c r="T41">
        <v>4</v>
      </c>
      <c r="U41">
        <v>1</v>
      </c>
      <c r="V41">
        <v>5.3459205049378351E-3</v>
      </c>
      <c r="W41">
        <v>4.9573271517878319E-2</v>
      </c>
      <c r="X41">
        <v>0.37130103547310317</v>
      </c>
      <c r="Y41">
        <v>3035.5679024999999</v>
      </c>
      <c r="Z41">
        <v>2</v>
      </c>
      <c r="AA41">
        <v>3</v>
      </c>
      <c r="AB41">
        <v>501.15586500000001</v>
      </c>
      <c r="AC41">
        <v>1</v>
      </c>
      <c r="AD41">
        <v>1</v>
      </c>
    </row>
    <row r="42" spans="1:30">
      <c r="A42">
        <v>2</v>
      </c>
      <c r="B42" t="s">
        <v>88</v>
      </c>
      <c r="C42">
        <v>40240.300000000003</v>
      </c>
      <c r="D42" t="s">
        <v>7</v>
      </c>
      <c r="E42">
        <v>0.60262548797052606</v>
      </c>
      <c r="F42" t="s">
        <v>148</v>
      </c>
      <c r="G42">
        <v>7</v>
      </c>
      <c r="H42">
        <v>3</v>
      </c>
      <c r="I42">
        <v>2</v>
      </c>
      <c r="J42">
        <v>2</v>
      </c>
      <c r="K42">
        <v>2</v>
      </c>
      <c r="L42">
        <v>3</v>
      </c>
      <c r="M42">
        <v>3</v>
      </c>
      <c r="N42">
        <v>3</v>
      </c>
      <c r="O42">
        <v>3</v>
      </c>
      <c r="P42">
        <v>4</v>
      </c>
      <c r="Q42">
        <v>5</v>
      </c>
      <c r="R42">
        <v>4</v>
      </c>
      <c r="S42" t="s">
        <v>140</v>
      </c>
      <c r="T42">
        <v>2</v>
      </c>
      <c r="U42">
        <v>2</v>
      </c>
      <c r="V42">
        <v>3.8838807328900736E-2</v>
      </c>
      <c r="W42">
        <v>0</v>
      </c>
      <c r="X42">
        <v>0.78844791278892046</v>
      </c>
      <c r="Y42">
        <v>31727.380545</v>
      </c>
      <c r="Z42">
        <v>2</v>
      </c>
      <c r="AA42">
        <v>3</v>
      </c>
      <c r="AB42">
        <v>19289.163442499997</v>
      </c>
      <c r="AC42">
        <v>2</v>
      </c>
      <c r="AD42">
        <v>1</v>
      </c>
    </row>
    <row r="43" spans="1:30">
      <c r="A43">
        <v>2</v>
      </c>
      <c r="B43" t="s">
        <v>88</v>
      </c>
      <c r="C43">
        <v>8396.9599999999991</v>
      </c>
      <c r="D43" t="s">
        <v>9</v>
      </c>
      <c r="E43">
        <v>8.0374573117266535E-2</v>
      </c>
      <c r="F43" t="s">
        <v>54</v>
      </c>
      <c r="G43">
        <v>10</v>
      </c>
      <c r="H43">
        <v>1</v>
      </c>
      <c r="I43">
        <v>2</v>
      </c>
      <c r="J43">
        <v>2</v>
      </c>
      <c r="K43">
        <v>2</v>
      </c>
      <c r="L43">
        <v>2</v>
      </c>
      <c r="M43">
        <v>3</v>
      </c>
      <c r="N43">
        <v>3</v>
      </c>
      <c r="O43">
        <v>1</v>
      </c>
      <c r="P43">
        <v>4</v>
      </c>
      <c r="Q43">
        <v>2</v>
      </c>
      <c r="R43">
        <v>3</v>
      </c>
      <c r="S43">
        <v>0</v>
      </c>
      <c r="T43">
        <v>2</v>
      </c>
      <c r="U43">
        <v>1</v>
      </c>
      <c r="V43">
        <v>0</v>
      </c>
      <c r="W43">
        <v>0</v>
      </c>
      <c r="X43">
        <v>0.42571983878689434</v>
      </c>
      <c r="Y43">
        <v>3574.7524574999998</v>
      </c>
      <c r="Z43">
        <v>1</v>
      </c>
      <c r="AA43">
        <v>3</v>
      </c>
      <c r="AB43">
        <v>0</v>
      </c>
      <c r="AC43">
        <v>1</v>
      </c>
      <c r="AD43">
        <v>3</v>
      </c>
    </row>
    <row r="44" spans="1:30">
      <c r="A44">
        <v>2</v>
      </c>
      <c r="B44" t="s">
        <v>88</v>
      </c>
      <c r="C44">
        <v>20520</v>
      </c>
      <c r="D44" t="s">
        <v>10</v>
      </c>
      <c r="E44">
        <v>0.50925972454986745</v>
      </c>
      <c r="F44" t="s">
        <v>7</v>
      </c>
      <c r="G44">
        <v>20</v>
      </c>
      <c r="H44">
        <v>3</v>
      </c>
      <c r="I44">
        <v>2</v>
      </c>
      <c r="J44">
        <v>3</v>
      </c>
      <c r="K44">
        <v>3</v>
      </c>
      <c r="L44">
        <v>3</v>
      </c>
      <c r="M44">
        <v>2</v>
      </c>
      <c r="N44">
        <v>2</v>
      </c>
      <c r="O44">
        <v>3</v>
      </c>
      <c r="P44">
        <v>4</v>
      </c>
      <c r="Q44">
        <v>2</v>
      </c>
      <c r="R44">
        <v>3</v>
      </c>
      <c r="S44">
        <v>0</v>
      </c>
      <c r="T44">
        <v>5</v>
      </c>
      <c r="U44">
        <v>2</v>
      </c>
      <c r="V44">
        <v>5.5858347569077255E-4</v>
      </c>
      <c r="W44">
        <v>0.17484527791401364</v>
      </c>
      <c r="X44">
        <v>0.4784446655701754</v>
      </c>
      <c r="Y44">
        <v>9817.6845374999994</v>
      </c>
      <c r="Z44">
        <v>3</v>
      </c>
      <c r="AA44">
        <v>3</v>
      </c>
      <c r="AB44">
        <v>1520.4804300000001</v>
      </c>
      <c r="AC44">
        <v>1</v>
      </c>
      <c r="AD44">
        <v>1</v>
      </c>
    </row>
    <row r="45" spans="1:30">
      <c r="A45">
        <v>2</v>
      </c>
      <c r="B45" t="s">
        <v>88</v>
      </c>
      <c r="C45">
        <v>428.05900000000003</v>
      </c>
      <c r="D45" t="s">
        <v>12</v>
      </c>
      <c r="E45">
        <v>0.69212218466159658</v>
      </c>
      <c r="F45" t="s">
        <v>9</v>
      </c>
      <c r="G45">
        <v>23</v>
      </c>
      <c r="H45">
        <v>1</v>
      </c>
      <c r="I45">
        <v>3</v>
      </c>
      <c r="J45">
        <v>2</v>
      </c>
      <c r="K45">
        <v>1</v>
      </c>
      <c r="L45">
        <v>2</v>
      </c>
      <c r="M45">
        <v>2</v>
      </c>
      <c r="N45">
        <v>2</v>
      </c>
      <c r="O45">
        <v>3</v>
      </c>
      <c r="P45">
        <v>1</v>
      </c>
      <c r="Q45">
        <v>4</v>
      </c>
      <c r="R45">
        <v>1</v>
      </c>
      <c r="S45">
        <v>0</v>
      </c>
      <c r="T45">
        <v>4</v>
      </c>
      <c r="U45">
        <v>1</v>
      </c>
      <c r="V45">
        <v>0</v>
      </c>
      <c r="W45">
        <v>0</v>
      </c>
      <c r="X45">
        <v>0.14533884931750063</v>
      </c>
      <c r="Y45">
        <v>62.2136025</v>
      </c>
      <c r="Z45">
        <v>3</v>
      </c>
      <c r="AA45">
        <v>3</v>
      </c>
      <c r="AB45">
        <v>0</v>
      </c>
      <c r="AC45">
        <v>1</v>
      </c>
      <c r="AD45">
        <v>1</v>
      </c>
    </row>
    <row r="46" spans="1:30">
      <c r="A46">
        <v>2</v>
      </c>
      <c r="B46" t="s">
        <v>88</v>
      </c>
      <c r="C46">
        <v>3231.32</v>
      </c>
      <c r="D46" t="s">
        <v>74</v>
      </c>
      <c r="E46">
        <v>0.83411738365344701</v>
      </c>
      <c r="F46" t="s">
        <v>10</v>
      </c>
      <c r="G46">
        <v>24</v>
      </c>
      <c r="H46">
        <v>3</v>
      </c>
      <c r="I46">
        <v>4</v>
      </c>
      <c r="J46">
        <v>4</v>
      </c>
      <c r="K46">
        <v>3</v>
      </c>
      <c r="L46">
        <v>3</v>
      </c>
      <c r="M46">
        <v>2</v>
      </c>
      <c r="N46">
        <v>2</v>
      </c>
      <c r="O46">
        <v>3</v>
      </c>
      <c r="P46">
        <v>3</v>
      </c>
      <c r="Q46">
        <v>2</v>
      </c>
      <c r="R46">
        <v>1</v>
      </c>
      <c r="S46">
        <v>0</v>
      </c>
      <c r="T46">
        <v>5</v>
      </c>
      <c r="U46">
        <v>1</v>
      </c>
      <c r="V46">
        <v>0</v>
      </c>
      <c r="W46">
        <v>0</v>
      </c>
      <c r="X46">
        <v>0.67766830118960664</v>
      </c>
      <c r="Y46">
        <v>2189.7631349999997</v>
      </c>
      <c r="Z46">
        <v>3</v>
      </c>
      <c r="AA46">
        <v>4</v>
      </c>
      <c r="AB46">
        <v>0</v>
      </c>
      <c r="AC46">
        <v>1</v>
      </c>
      <c r="AD46">
        <v>1</v>
      </c>
    </row>
    <row r="47" spans="1:30">
      <c r="A47">
        <v>2</v>
      </c>
      <c r="B47" t="s">
        <v>88</v>
      </c>
      <c r="C47">
        <v>6577.46</v>
      </c>
      <c r="D47" t="s">
        <v>13</v>
      </c>
      <c r="E47">
        <v>0.72190096060467634</v>
      </c>
      <c r="F47" t="s">
        <v>12</v>
      </c>
      <c r="G47">
        <v>26</v>
      </c>
      <c r="H47">
        <v>3</v>
      </c>
      <c r="I47">
        <v>2</v>
      </c>
      <c r="J47">
        <v>5</v>
      </c>
      <c r="K47">
        <v>3</v>
      </c>
      <c r="L47">
        <v>3</v>
      </c>
      <c r="M47">
        <v>2</v>
      </c>
      <c r="N47">
        <v>3</v>
      </c>
      <c r="O47">
        <v>3</v>
      </c>
      <c r="P47">
        <v>3</v>
      </c>
      <c r="Q47">
        <v>2</v>
      </c>
      <c r="R47">
        <v>3</v>
      </c>
      <c r="S47">
        <v>0</v>
      </c>
      <c r="T47">
        <v>3</v>
      </c>
      <c r="U47">
        <v>1</v>
      </c>
      <c r="V47">
        <v>5.9167096332485274E-5</v>
      </c>
      <c r="W47">
        <v>0</v>
      </c>
      <c r="X47">
        <v>0.39119239037561609</v>
      </c>
      <c r="Y47">
        <v>2573.0522999999998</v>
      </c>
      <c r="Z47">
        <v>2</v>
      </c>
      <c r="AA47">
        <v>2</v>
      </c>
      <c r="AB47">
        <v>4344.4998449999994</v>
      </c>
      <c r="AC47">
        <v>2</v>
      </c>
      <c r="AD47">
        <v>1</v>
      </c>
    </row>
    <row r="48" spans="1:30">
      <c r="A48">
        <v>2</v>
      </c>
      <c r="B48" t="s">
        <v>88</v>
      </c>
      <c r="C48">
        <v>2866.95</v>
      </c>
      <c r="D48" t="s">
        <v>134</v>
      </c>
      <c r="E48">
        <v>0.43168370582187987</v>
      </c>
      <c r="F48" t="s">
        <v>74</v>
      </c>
      <c r="G48">
        <v>27</v>
      </c>
      <c r="H48">
        <v>4</v>
      </c>
      <c r="I48">
        <v>3</v>
      </c>
      <c r="J48">
        <v>2</v>
      </c>
      <c r="K48">
        <v>3</v>
      </c>
      <c r="L48">
        <v>4</v>
      </c>
      <c r="M48">
        <v>1</v>
      </c>
      <c r="N48">
        <v>3</v>
      </c>
      <c r="O48">
        <v>1</v>
      </c>
      <c r="P48">
        <v>4</v>
      </c>
      <c r="Q48">
        <v>3</v>
      </c>
      <c r="R48">
        <v>3</v>
      </c>
      <c r="S48">
        <v>0</v>
      </c>
      <c r="T48">
        <v>2</v>
      </c>
      <c r="U48">
        <v>1</v>
      </c>
      <c r="V48">
        <v>0</v>
      </c>
      <c r="W48">
        <v>0</v>
      </c>
      <c r="X48">
        <v>6.1687733479830489E-2</v>
      </c>
      <c r="Y48">
        <v>176.8556475</v>
      </c>
      <c r="Z48">
        <v>1</v>
      </c>
      <c r="AA48">
        <v>2</v>
      </c>
      <c r="AB48">
        <v>94.404554999999988</v>
      </c>
      <c r="AC48">
        <v>1</v>
      </c>
      <c r="AD48">
        <v>5</v>
      </c>
    </row>
    <row r="49" spans="1:30">
      <c r="A49">
        <v>2</v>
      </c>
      <c r="B49" t="s">
        <v>88</v>
      </c>
      <c r="C49">
        <v>31188</v>
      </c>
      <c r="D49" t="s">
        <v>75</v>
      </c>
      <c r="E49">
        <v>0.55883322532984148</v>
      </c>
      <c r="F49" t="s">
        <v>13</v>
      </c>
      <c r="G49">
        <v>30</v>
      </c>
      <c r="H49">
        <v>3</v>
      </c>
      <c r="I49">
        <v>3</v>
      </c>
      <c r="J49">
        <v>4</v>
      </c>
      <c r="K49">
        <v>2</v>
      </c>
      <c r="L49">
        <v>4</v>
      </c>
      <c r="M49">
        <v>4</v>
      </c>
      <c r="N49">
        <v>2</v>
      </c>
      <c r="O49">
        <v>2</v>
      </c>
      <c r="P49">
        <v>5</v>
      </c>
      <c r="Q49">
        <v>2</v>
      </c>
      <c r="R49">
        <v>2</v>
      </c>
      <c r="S49">
        <v>0</v>
      </c>
      <c r="T49">
        <v>5</v>
      </c>
      <c r="U49">
        <v>1</v>
      </c>
      <c r="V49">
        <v>0</v>
      </c>
      <c r="W49">
        <v>2.071327233477578E-3</v>
      </c>
      <c r="X49">
        <v>0.90288892482685645</v>
      </c>
      <c r="Y49">
        <v>28159.2997875</v>
      </c>
      <c r="Z49">
        <v>1</v>
      </c>
      <c r="AA49">
        <v>3</v>
      </c>
      <c r="AB49">
        <v>22336.629209999999</v>
      </c>
      <c r="AC49">
        <v>2</v>
      </c>
      <c r="AD49">
        <v>1</v>
      </c>
    </row>
    <row r="50" spans="1:30">
      <c r="A50">
        <v>2</v>
      </c>
      <c r="B50" t="s">
        <v>88</v>
      </c>
      <c r="C50">
        <v>2347.7469436199999</v>
      </c>
      <c r="D50" t="s">
        <v>15</v>
      </c>
      <c r="E50">
        <v>0</v>
      </c>
      <c r="F50" t="s">
        <v>134</v>
      </c>
      <c r="G50">
        <v>32</v>
      </c>
      <c r="H50">
        <v>2</v>
      </c>
      <c r="I50">
        <v>2</v>
      </c>
      <c r="J50">
        <v>4</v>
      </c>
      <c r="K50">
        <v>1</v>
      </c>
      <c r="L50">
        <v>3</v>
      </c>
      <c r="M50">
        <v>2</v>
      </c>
      <c r="N50">
        <v>4</v>
      </c>
      <c r="O50">
        <v>2</v>
      </c>
      <c r="P50">
        <v>2</v>
      </c>
      <c r="Q50">
        <v>2</v>
      </c>
      <c r="R50">
        <v>3</v>
      </c>
      <c r="S50">
        <v>0</v>
      </c>
      <c r="T50">
        <v>2</v>
      </c>
      <c r="U50">
        <v>1</v>
      </c>
      <c r="V50">
        <v>0</v>
      </c>
      <c r="W50">
        <v>5.4541453635730409E-2</v>
      </c>
      <c r="X50">
        <v>0.72514248272217285</v>
      </c>
      <c r="Y50">
        <v>1702.4510475</v>
      </c>
      <c r="Z50">
        <v>3</v>
      </c>
      <c r="AA50">
        <v>3</v>
      </c>
      <c r="AB50">
        <v>12.398242499999999</v>
      </c>
      <c r="AC50">
        <v>1</v>
      </c>
      <c r="AD50">
        <v>1</v>
      </c>
    </row>
    <row r="51" spans="1:30">
      <c r="A51">
        <v>2</v>
      </c>
      <c r="B51" t="s">
        <v>88</v>
      </c>
      <c r="C51">
        <v>12439.886302700001</v>
      </c>
      <c r="D51" t="s">
        <v>60</v>
      </c>
      <c r="E51">
        <v>0</v>
      </c>
      <c r="F51" t="s">
        <v>75</v>
      </c>
      <c r="G51">
        <v>33</v>
      </c>
      <c r="H51">
        <v>2</v>
      </c>
      <c r="I51">
        <v>3</v>
      </c>
      <c r="J51">
        <v>3</v>
      </c>
      <c r="K51">
        <v>2</v>
      </c>
      <c r="L51">
        <v>3</v>
      </c>
      <c r="M51">
        <v>2</v>
      </c>
      <c r="N51">
        <v>3</v>
      </c>
      <c r="O51">
        <v>5</v>
      </c>
      <c r="P51">
        <v>2</v>
      </c>
      <c r="Q51">
        <v>2</v>
      </c>
      <c r="R51">
        <v>1</v>
      </c>
      <c r="S51">
        <v>0</v>
      </c>
      <c r="T51">
        <v>5</v>
      </c>
      <c r="U51">
        <v>1</v>
      </c>
      <c r="V51">
        <v>0</v>
      </c>
      <c r="W51">
        <v>0</v>
      </c>
      <c r="X51">
        <v>0.28734874081800554</v>
      </c>
      <c r="Y51">
        <v>3574.5856650000001</v>
      </c>
      <c r="Z51">
        <v>3</v>
      </c>
      <c r="AA51">
        <v>3</v>
      </c>
      <c r="AB51">
        <v>0</v>
      </c>
      <c r="AC51">
        <v>1</v>
      </c>
      <c r="AD51">
        <v>1</v>
      </c>
    </row>
    <row r="52" spans="1:30">
      <c r="A52">
        <v>2</v>
      </c>
      <c r="B52" t="s">
        <v>88</v>
      </c>
      <c r="C52">
        <v>303.23700000000002</v>
      </c>
      <c r="D52" t="s">
        <v>130</v>
      </c>
      <c r="E52">
        <v>0.65880836468597226</v>
      </c>
      <c r="F52" t="s">
        <v>15</v>
      </c>
      <c r="G52">
        <v>34</v>
      </c>
      <c r="H52">
        <v>4</v>
      </c>
      <c r="I52">
        <v>3</v>
      </c>
      <c r="J52">
        <v>5</v>
      </c>
      <c r="K52">
        <v>5</v>
      </c>
      <c r="L52">
        <v>1</v>
      </c>
      <c r="M52">
        <v>1</v>
      </c>
      <c r="N52">
        <v>1</v>
      </c>
      <c r="O52">
        <v>3</v>
      </c>
      <c r="P52">
        <v>1</v>
      </c>
      <c r="Q52">
        <v>3</v>
      </c>
      <c r="R52">
        <v>2</v>
      </c>
      <c r="S52">
        <v>0</v>
      </c>
      <c r="T52">
        <v>4</v>
      </c>
      <c r="U52">
        <v>1</v>
      </c>
      <c r="V52">
        <v>5.12399708242159E-2</v>
      </c>
      <c r="W52">
        <v>0.53652123994346002</v>
      </c>
      <c r="X52">
        <v>0.54673982726382331</v>
      </c>
      <c r="Y52">
        <v>165.79174499999999</v>
      </c>
      <c r="Z52">
        <v>1</v>
      </c>
      <c r="AA52">
        <v>3</v>
      </c>
      <c r="AB52">
        <v>242.34950249999997</v>
      </c>
      <c r="AC52">
        <v>3</v>
      </c>
      <c r="AD52">
        <v>1</v>
      </c>
    </row>
    <row r="53" spans="1:30">
      <c r="A53">
        <v>2</v>
      </c>
      <c r="B53" t="s">
        <v>88</v>
      </c>
      <c r="C53">
        <v>3890.71</v>
      </c>
      <c r="D53" t="s">
        <v>121</v>
      </c>
      <c r="E53">
        <v>8.6592910218944649E-2</v>
      </c>
      <c r="F53" t="s">
        <v>60</v>
      </c>
      <c r="G53">
        <v>41</v>
      </c>
      <c r="H53">
        <v>3</v>
      </c>
      <c r="I53">
        <v>3</v>
      </c>
      <c r="J53">
        <v>2</v>
      </c>
      <c r="K53">
        <v>3</v>
      </c>
      <c r="L53">
        <v>3</v>
      </c>
      <c r="M53">
        <v>3</v>
      </c>
      <c r="N53">
        <v>2</v>
      </c>
      <c r="O53">
        <v>3</v>
      </c>
      <c r="P53">
        <v>2</v>
      </c>
      <c r="Q53">
        <v>4</v>
      </c>
      <c r="R53">
        <v>3</v>
      </c>
      <c r="S53">
        <v>0</v>
      </c>
      <c r="T53">
        <v>4</v>
      </c>
      <c r="U53">
        <v>3</v>
      </c>
      <c r="V53">
        <v>0.27119685602000715</v>
      </c>
      <c r="W53">
        <v>0.1486997035522663</v>
      </c>
      <c r="X53">
        <v>0.57179238879279093</v>
      </c>
      <c r="Y53">
        <v>2224.6783649999998</v>
      </c>
      <c r="Z53">
        <v>1</v>
      </c>
      <c r="AA53">
        <v>3</v>
      </c>
      <c r="AB53">
        <v>3736.8191699999998</v>
      </c>
      <c r="AC53">
        <v>4</v>
      </c>
      <c r="AD53">
        <v>1</v>
      </c>
    </row>
    <row r="54" spans="1:30">
      <c r="A54">
        <v>2</v>
      </c>
      <c r="B54" t="s">
        <v>88</v>
      </c>
      <c r="C54">
        <v>7103.73</v>
      </c>
      <c r="D54" t="s">
        <v>122</v>
      </c>
      <c r="E54">
        <v>0.60981889112852938</v>
      </c>
      <c r="F54" t="s">
        <v>130</v>
      </c>
      <c r="G54">
        <v>42</v>
      </c>
      <c r="H54">
        <v>3</v>
      </c>
      <c r="I54">
        <v>4</v>
      </c>
      <c r="J54">
        <v>3</v>
      </c>
      <c r="K54">
        <v>2</v>
      </c>
      <c r="L54">
        <v>3</v>
      </c>
      <c r="M54">
        <v>2</v>
      </c>
      <c r="N54">
        <v>3</v>
      </c>
      <c r="O54">
        <v>4</v>
      </c>
      <c r="P54">
        <v>3</v>
      </c>
      <c r="Q54">
        <v>5</v>
      </c>
      <c r="R54">
        <v>3</v>
      </c>
      <c r="S54">
        <v>0</v>
      </c>
      <c r="T54">
        <v>5</v>
      </c>
      <c r="U54">
        <v>2</v>
      </c>
      <c r="V54">
        <v>1.492525631994991E-2</v>
      </c>
      <c r="W54">
        <v>2.0309209173605274E-2</v>
      </c>
      <c r="X54">
        <v>0.28907259460874785</v>
      </c>
      <c r="Y54">
        <v>2053.4936625</v>
      </c>
      <c r="Z54">
        <v>3</v>
      </c>
      <c r="AA54">
        <v>3</v>
      </c>
      <c r="AB54">
        <v>1299.3691724999999</v>
      </c>
      <c r="AC54">
        <v>2</v>
      </c>
      <c r="AD54">
        <v>1</v>
      </c>
    </row>
    <row r="55" spans="1:30">
      <c r="A55">
        <v>2</v>
      </c>
      <c r="B55" t="s">
        <v>88</v>
      </c>
      <c r="C55">
        <v>161238</v>
      </c>
      <c r="D55" t="s">
        <v>123</v>
      </c>
      <c r="E55">
        <v>0.40124016801022228</v>
      </c>
      <c r="F55" t="s">
        <v>121</v>
      </c>
      <c r="G55">
        <v>49</v>
      </c>
      <c r="H55">
        <v>2</v>
      </c>
      <c r="I55">
        <v>2</v>
      </c>
      <c r="J55">
        <v>2</v>
      </c>
      <c r="K55">
        <v>2</v>
      </c>
      <c r="L55">
        <v>3</v>
      </c>
      <c r="M55">
        <v>2</v>
      </c>
      <c r="N55">
        <v>2</v>
      </c>
      <c r="O55">
        <v>4</v>
      </c>
      <c r="P55">
        <v>4</v>
      </c>
      <c r="Q55">
        <v>3</v>
      </c>
      <c r="R55">
        <v>4</v>
      </c>
      <c r="S55" t="s">
        <v>140</v>
      </c>
      <c r="T55">
        <v>5</v>
      </c>
      <c r="U55">
        <v>1</v>
      </c>
      <c r="V55">
        <v>0</v>
      </c>
      <c r="W55">
        <v>7.0535646126694083E-3</v>
      </c>
      <c r="X55">
        <v>0.5480721538812191</v>
      </c>
      <c r="Y55">
        <v>88370.057947499998</v>
      </c>
      <c r="Z55">
        <v>2</v>
      </c>
      <c r="AA55">
        <v>3</v>
      </c>
      <c r="AB55">
        <v>0</v>
      </c>
      <c r="AC55">
        <v>1</v>
      </c>
      <c r="AD55">
        <v>1</v>
      </c>
    </row>
    <row r="56" spans="1:30">
      <c r="A56">
        <v>2</v>
      </c>
      <c r="B56" t="s">
        <v>88</v>
      </c>
      <c r="C56">
        <v>7503.33</v>
      </c>
      <c r="D56" t="s">
        <v>124</v>
      </c>
      <c r="E56">
        <v>0.11918759496607202</v>
      </c>
      <c r="F56" t="s">
        <v>122</v>
      </c>
      <c r="G56">
        <v>52</v>
      </c>
      <c r="H56">
        <v>4</v>
      </c>
      <c r="I56">
        <v>5</v>
      </c>
      <c r="J56">
        <v>5</v>
      </c>
      <c r="K56">
        <v>3</v>
      </c>
      <c r="L56">
        <v>3</v>
      </c>
      <c r="M56">
        <v>2</v>
      </c>
      <c r="N56">
        <v>5</v>
      </c>
      <c r="O56">
        <v>1</v>
      </c>
      <c r="P56">
        <v>3</v>
      </c>
      <c r="Q56">
        <v>2</v>
      </c>
      <c r="R56">
        <v>2</v>
      </c>
      <c r="S56">
        <v>0</v>
      </c>
      <c r="T56">
        <v>4</v>
      </c>
      <c r="U56">
        <v>1</v>
      </c>
      <c r="V56">
        <v>0</v>
      </c>
      <c r="W56">
        <v>0</v>
      </c>
      <c r="X56">
        <v>0.28739301550111751</v>
      </c>
      <c r="Y56">
        <v>2156.4046349999999</v>
      </c>
      <c r="Z56">
        <v>2</v>
      </c>
      <c r="AA56">
        <v>2</v>
      </c>
      <c r="AB56">
        <v>91.179900000000004</v>
      </c>
      <c r="AC56">
        <v>1</v>
      </c>
      <c r="AD56">
        <v>1</v>
      </c>
    </row>
    <row r="57" spans="1:30">
      <c r="A57">
        <v>2</v>
      </c>
      <c r="B57" t="s">
        <v>88</v>
      </c>
      <c r="C57">
        <v>13647.2</v>
      </c>
      <c r="D57" t="s">
        <v>125</v>
      </c>
      <c r="E57">
        <v>0.31601552717129211</v>
      </c>
      <c r="F57" t="s">
        <v>123</v>
      </c>
      <c r="G57">
        <v>54</v>
      </c>
      <c r="H57">
        <v>2</v>
      </c>
      <c r="I57">
        <v>2</v>
      </c>
      <c r="J57">
        <v>2</v>
      </c>
      <c r="K57">
        <v>2</v>
      </c>
      <c r="L57">
        <v>3</v>
      </c>
      <c r="M57">
        <v>2</v>
      </c>
      <c r="N57">
        <v>3</v>
      </c>
      <c r="O57">
        <v>2</v>
      </c>
      <c r="P57">
        <v>3</v>
      </c>
      <c r="Q57">
        <v>3</v>
      </c>
      <c r="R57">
        <v>4</v>
      </c>
      <c r="S57" t="s">
        <v>140</v>
      </c>
      <c r="T57">
        <v>5</v>
      </c>
      <c r="U57">
        <v>1</v>
      </c>
      <c r="V57">
        <v>0</v>
      </c>
      <c r="W57">
        <v>1.3562934845960269E-2</v>
      </c>
      <c r="X57">
        <v>0.25154373332991381</v>
      </c>
      <c r="Y57">
        <v>3432.8676375</v>
      </c>
      <c r="Z57">
        <v>3</v>
      </c>
      <c r="AA57">
        <v>3</v>
      </c>
      <c r="AB57">
        <v>0</v>
      </c>
      <c r="AC57">
        <v>1</v>
      </c>
      <c r="AD57">
        <v>1</v>
      </c>
    </row>
    <row r="58" spans="1:30">
      <c r="A58">
        <v>2</v>
      </c>
      <c r="B58" t="s">
        <v>88</v>
      </c>
      <c r="C58">
        <v>18117.7</v>
      </c>
      <c r="D58" t="s">
        <v>126</v>
      </c>
      <c r="E58">
        <v>0.3543285360055306</v>
      </c>
      <c r="F58" t="s">
        <v>124</v>
      </c>
      <c r="G58">
        <v>59</v>
      </c>
      <c r="H58">
        <v>4</v>
      </c>
      <c r="I58">
        <v>4</v>
      </c>
      <c r="J58">
        <v>2</v>
      </c>
      <c r="K58">
        <v>2</v>
      </c>
      <c r="L58">
        <v>2</v>
      </c>
      <c r="M58">
        <v>3</v>
      </c>
      <c r="N58">
        <v>2</v>
      </c>
      <c r="O58">
        <v>2</v>
      </c>
      <c r="P58">
        <v>3</v>
      </c>
      <c r="Q58">
        <v>4</v>
      </c>
      <c r="R58">
        <v>5</v>
      </c>
      <c r="S58">
        <v>0</v>
      </c>
      <c r="T58">
        <v>5</v>
      </c>
      <c r="U58">
        <v>4</v>
      </c>
      <c r="V58">
        <v>0.3987325456498389</v>
      </c>
      <c r="W58">
        <v>6.4067938473087088E-2</v>
      </c>
      <c r="X58">
        <v>0.46716114145283338</v>
      </c>
      <c r="Y58">
        <v>8463.8854124999998</v>
      </c>
      <c r="Z58">
        <v>3</v>
      </c>
      <c r="AA58">
        <v>3</v>
      </c>
      <c r="AB58">
        <v>14874.443954999999</v>
      </c>
      <c r="AC58">
        <v>3</v>
      </c>
      <c r="AD58">
        <v>1</v>
      </c>
    </row>
    <row r="59" spans="1:30">
      <c r="A59">
        <v>2</v>
      </c>
      <c r="B59" t="s">
        <v>88</v>
      </c>
      <c r="C59">
        <v>10252.799999999999</v>
      </c>
      <c r="D59" t="s">
        <v>127</v>
      </c>
      <c r="E59">
        <v>0.22184190001955309</v>
      </c>
      <c r="F59" t="s">
        <v>125</v>
      </c>
      <c r="G59">
        <v>61</v>
      </c>
      <c r="H59">
        <v>2</v>
      </c>
      <c r="I59">
        <v>2</v>
      </c>
      <c r="J59">
        <v>2</v>
      </c>
      <c r="K59">
        <v>2</v>
      </c>
      <c r="L59">
        <v>3</v>
      </c>
      <c r="M59">
        <v>2</v>
      </c>
      <c r="N59">
        <v>4</v>
      </c>
      <c r="O59">
        <v>4</v>
      </c>
      <c r="P59">
        <v>3</v>
      </c>
      <c r="Q59">
        <v>3</v>
      </c>
      <c r="R59">
        <v>1</v>
      </c>
      <c r="S59">
        <v>0</v>
      </c>
      <c r="T59">
        <v>2</v>
      </c>
      <c r="U59">
        <v>1</v>
      </c>
      <c r="V59">
        <v>0</v>
      </c>
      <c r="W59">
        <v>0</v>
      </c>
      <c r="X59">
        <v>0.63585085586376411</v>
      </c>
      <c r="Y59">
        <v>6519.251655</v>
      </c>
      <c r="Z59">
        <v>3</v>
      </c>
      <c r="AA59">
        <v>3</v>
      </c>
      <c r="AB59">
        <v>0</v>
      </c>
      <c r="AC59">
        <v>1</v>
      </c>
      <c r="AD59">
        <v>1</v>
      </c>
    </row>
    <row r="60" spans="1:30">
      <c r="A60">
        <v>2</v>
      </c>
      <c r="B60" t="s">
        <v>88</v>
      </c>
      <c r="C60">
        <v>8874.5</v>
      </c>
      <c r="D60" t="s">
        <v>26</v>
      </c>
      <c r="E60">
        <v>0.15714720889690714</v>
      </c>
      <c r="F60" t="s">
        <v>126</v>
      </c>
      <c r="G60">
        <v>63</v>
      </c>
      <c r="H60">
        <v>1</v>
      </c>
      <c r="I60">
        <v>2</v>
      </c>
      <c r="J60">
        <v>2</v>
      </c>
      <c r="K60">
        <v>1</v>
      </c>
      <c r="L60">
        <v>3</v>
      </c>
      <c r="M60">
        <v>2</v>
      </c>
      <c r="N60">
        <v>3</v>
      </c>
      <c r="O60">
        <v>3</v>
      </c>
      <c r="P60">
        <v>3</v>
      </c>
      <c r="Q60">
        <v>3</v>
      </c>
      <c r="R60">
        <v>4</v>
      </c>
      <c r="S60" t="s">
        <v>140</v>
      </c>
      <c r="T60">
        <v>3</v>
      </c>
      <c r="U60">
        <v>1</v>
      </c>
      <c r="V60">
        <v>0</v>
      </c>
      <c r="W60">
        <v>0</v>
      </c>
      <c r="X60">
        <v>0.39161013324694349</v>
      </c>
      <c r="Y60">
        <v>3475.3441275</v>
      </c>
      <c r="Z60">
        <v>3</v>
      </c>
      <c r="AA60">
        <v>3</v>
      </c>
      <c r="AB60">
        <v>0</v>
      </c>
      <c r="AC60">
        <v>1</v>
      </c>
      <c r="AD60">
        <v>1</v>
      </c>
    </row>
    <row r="61" spans="1:30">
      <c r="A61">
        <v>2</v>
      </c>
      <c r="B61" t="s">
        <v>88</v>
      </c>
      <c r="C61">
        <v>4693.1854137299997</v>
      </c>
      <c r="D61" t="s">
        <v>58</v>
      </c>
      <c r="E61">
        <v>0</v>
      </c>
      <c r="F61" t="s">
        <v>127</v>
      </c>
      <c r="G61">
        <v>67</v>
      </c>
      <c r="H61">
        <v>1</v>
      </c>
      <c r="I61">
        <v>2</v>
      </c>
      <c r="J61">
        <v>2</v>
      </c>
      <c r="K61">
        <v>1</v>
      </c>
      <c r="L61">
        <v>3</v>
      </c>
      <c r="M61">
        <v>2</v>
      </c>
      <c r="N61">
        <v>4</v>
      </c>
      <c r="O61">
        <v>3</v>
      </c>
      <c r="P61">
        <v>3</v>
      </c>
      <c r="Q61">
        <v>2</v>
      </c>
      <c r="R61">
        <v>1</v>
      </c>
      <c r="S61">
        <v>0</v>
      </c>
      <c r="T61">
        <v>3</v>
      </c>
      <c r="U61">
        <v>1</v>
      </c>
      <c r="V61">
        <v>0</v>
      </c>
      <c r="W61">
        <v>0</v>
      </c>
      <c r="X61">
        <v>0.29540261843142229</v>
      </c>
      <c r="Y61">
        <v>1386.3792599999999</v>
      </c>
      <c r="Z61">
        <v>3</v>
      </c>
      <c r="AA61">
        <v>3</v>
      </c>
      <c r="AB61">
        <v>0</v>
      </c>
      <c r="AC61">
        <v>1</v>
      </c>
      <c r="AD61">
        <v>1</v>
      </c>
    </row>
    <row r="62" spans="1:30">
      <c r="A62">
        <v>2</v>
      </c>
      <c r="B62" t="s">
        <v>88</v>
      </c>
      <c r="C62">
        <v>12264.5</v>
      </c>
      <c r="D62" t="s">
        <v>31</v>
      </c>
      <c r="E62">
        <v>0.16915442969911693</v>
      </c>
      <c r="F62" t="s">
        <v>26</v>
      </c>
      <c r="G62">
        <v>74</v>
      </c>
      <c r="H62">
        <v>3</v>
      </c>
      <c r="I62">
        <v>3</v>
      </c>
      <c r="J62">
        <v>5</v>
      </c>
      <c r="K62">
        <v>1</v>
      </c>
      <c r="L62">
        <v>4</v>
      </c>
      <c r="M62">
        <v>2</v>
      </c>
      <c r="N62">
        <v>3</v>
      </c>
      <c r="O62">
        <v>2</v>
      </c>
      <c r="P62">
        <v>2</v>
      </c>
      <c r="Q62">
        <v>4</v>
      </c>
      <c r="R62">
        <v>4</v>
      </c>
      <c r="S62" t="s">
        <v>140</v>
      </c>
      <c r="T62">
        <v>2</v>
      </c>
      <c r="U62">
        <v>1</v>
      </c>
      <c r="V62">
        <v>1.4214873036162709E-2</v>
      </c>
      <c r="W62">
        <v>8.7480945655965599E-5</v>
      </c>
      <c r="X62">
        <v>0.57227187410819846</v>
      </c>
      <c r="Y62">
        <v>7018.6283999999996</v>
      </c>
      <c r="Z62">
        <v>1</v>
      </c>
      <c r="AA62">
        <v>3</v>
      </c>
      <c r="AB62">
        <v>0</v>
      </c>
      <c r="AC62">
        <v>1</v>
      </c>
      <c r="AD62">
        <v>1</v>
      </c>
    </row>
    <row r="63" spans="1:30">
      <c r="A63">
        <v>2</v>
      </c>
      <c r="B63" t="s">
        <v>88</v>
      </c>
      <c r="C63">
        <v>74313.600000000006</v>
      </c>
      <c r="D63" t="s">
        <v>98</v>
      </c>
      <c r="E63">
        <v>0.49594487123922354</v>
      </c>
      <c r="F63" t="s">
        <v>58</v>
      </c>
      <c r="G63">
        <v>82</v>
      </c>
      <c r="H63">
        <v>2</v>
      </c>
      <c r="I63">
        <v>2</v>
      </c>
      <c r="J63">
        <v>2</v>
      </c>
      <c r="K63">
        <v>2</v>
      </c>
      <c r="L63">
        <v>3</v>
      </c>
      <c r="M63">
        <v>2</v>
      </c>
      <c r="N63">
        <v>3</v>
      </c>
      <c r="O63">
        <v>1</v>
      </c>
      <c r="P63">
        <v>5</v>
      </c>
      <c r="Q63">
        <v>2</v>
      </c>
      <c r="R63">
        <v>3</v>
      </c>
      <c r="S63">
        <v>0</v>
      </c>
      <c r="T63">
        <v>3</v>
      </c>
      <c r="U63">
        <v>4</v>
      </c>
      <c r="V63">
        <v>1.7824617969970324E-2</v>
      </c>
      <c r="W63">
        <v>3.6734557237586385E-3</v>
      </c>
      <c r="X63">
        <v>0.20580028823795374</v>
      </c>
      <c r="Y63">
        <v>15293.7603</v>
      </c>
      <c r="Z63">
        <v>3</v>
      </c>
      <c r="AA63">
        <v>3</v>
      </c>
      <c r="AB63">
        <v>12818.559600000001</v>
      </c>
      <c r="AC63">
        <v>2</v>
      </c>
      <c r="AD63">
        <v>5</v>
      </c>
    </row>
    <row r="64" spans="1:30">
      <c r="A64">
        <v>2</v>
      </c>
      <c r="B64" t="s">
        <v>88</v>
      </c>
      <c r="C64">
        <v>9332.69</v>
      </c>
      <c r="D64" t="s">
        <v>37</v>
      </c>
      <c r="E64">
        <v>0.74240074863418914</v>
      </c>
      <c r="F64" t="s">
        <v>31</v>
      </c>
      <c r="G64">
        <v>86</v>
      </c>
      <c r="H64">
        <v>2</v>
      </c>
      <c r="I64">
        <v>2</v>
      </c>
      <c r="J64">
        <v>2</v>
      </c>
      <c r="K64">
        <v>2</v>
      </c>
      <c r="L64">
        <v>4</v>
      </c>
      <c r="M64">
        <v>4</v>
      </c>
      <c r="N64">
        <v>2</v>
      </c>
      <c r="O64">
        <v>3</v>
      </c>
      <c r="P64">
        <v>3</v>
      </c>
      <c r="Q64">
        <v>2</v>
      </c>
      <c r="R64">
        <v>3</v>
      </c>
      <c r="S64">
        <v>0</v>
      </c>
      <c r="T64">
        <v>4</v>
      </c>
      <c r="U64">
        <v>1</v>
      </c>
      <c r="V64">
        <v>0</v>
      </c>
      <c r="W64">
        <v>0</v>
      </c>
      <c r="X64">
        <v>0.63340243702512344</v>
      </c>
      <c r="Y64">
        <v>5911.3485899999996</v>
      </c>
      <c r="Z64">
        <v>2</v>
      </c>
      <c r="AA64">
        <v>3</v>
      </c>
      <c r="AB64">
        <v>0</v>
      </c>
      <c r="AC64">
        <v>1</v>
      </c>
      <c r="AD64">
        <v>1</v>
      </c>
    </row>
    <row r="65" spans="1:30">
      <c r="A65">
        <v>2</v>
      </c>
      <c r="B65" t="s">
        <v>88</v>
      </c>
      <c r="C65">
        <v>8445.6380556900003</v>
      </c>
      <c r="D65" t="s">
        <v>72</v>
      </c>
      <c r="E65">
        <v>0</v>
      </c>
      <c r="F65" t="s">
        <v>98</v>
      </c>
      <c r="G65">
        <v>94</v>
      </c>
      <c r="H65">
        <v>2</v>
      </c>
      <c r="I65">
        <v>2</v>
      </c>
      <c r="J65">
        <v>2</v>
      </c>
      <c r="K65">
        <v>2</v>
      </c>
      <c r="L65">
        <v>4</v>
      </c>
      <c r="M65">
        <v>2</v>
      </c>
      <c r="N65">
        <v>3</v>
      </c>
      <c r="O65">
        <v>2</v>
      </c>
      <c r="P65">
        <v>4</v>
      </c>
      <c r="Q65">
        <v>2</v>
      </c>
      <c r="R65">
        <v>2</v>
      </c>
      <c r="S65">
        <v>0</v>
      </c>
      <c r="T65">
        <v>4</v>
      </c>
      <c r="U65">
        <v>1</v>
      </c>
      <c r="V65">
        <v>0</v>
      </c>
      <c r="W65">
        <v>0</v>
      </c>
      <c r="X65">
        <v>0.49866103629229275</v>
      </c>
      <c r="Y65">
        <v>4211.5106249999999</v>
      </c>
      <c r="Z65">
        <v>2</v>
      </c>
      <c r="AA65">
        <v>3</v>
      </c>
      <c r="AB65">
        <v>142.55198999999999</v>
      </c>
      <c r="AC65">
        <v>1</v>
      </c>
      <c r="AD65">
        <v>1</v>
      </c>
    </row>
    <row r="66" spans="1:30">
      <c r="A66">
        <v>2</v>
      </c>
      <c r="B66" t="s">
        <v>88</v>
      </c>
      <c r="C66">
        <v>6708.55</v>
      </c>
      <c r="D66" t="s">
        <v>39</v>
      </c>
      <c r="E66">
        <v>0.72902889193967724</v>
      </c>
      <c r="F66" t="s">
        <v>37</v>
      </c>
      <c r="G66">
        <v>95</v>
      </c>
      <c r="H66">
        <v>2</v>
      </c>
      <c r="I66">
        <v>2</v>
      </c>
      <c r="J66">
        <v>2</v>
      </c>
      <c r="K66">
        <v>2</v>
      </c>
      <c r="L66">
        <v>4</v>
      </c>
      <c r="M66">
        <v>2</v>
      </c>
      <c r="N66">
        <v>3</v>
      </c>
      <c r="O66">
        <v>1</v>
      </c>
      <c r="P66">
        <v>3</v>
      </c>
      <c r="Q66">
        <v>3</v>
      </c>
      <c r="R66">
        <v>2</v>
      </c>
      <c r="S66">
        <v>0</v>
      </c>
      <c r="T66">
        <v>2</v>
      </c>
      <c r="U66">
        <v>4</v>
      </c>
      <c r="V66">
        <v>0.13405214566309195</v>
      </c>
      <c r="W66">
        <v>9.1217949736685427E-2</v>
      </c>
      <c r="X66">
        <v>0.23568987374320829</v>
      </c>
      <c r="Y66">
        <v>1581.1373025</v>
      </c>
      <c r="Z66">
        <v>2</v>
      </c>
      <c r="AA66">
        <v>3</v>
      </c>
      <c r="AB66">
        <v>5604.0612074999999</v>
      </c>
      <c r="AC66">
        <v>3</v>
      </c>
      <c r="AD66">
        <v>2</v>
      </c>
    </row>
    <row r="67" spans="1:30">
      <c r="A67">
        <v>2</v>
      </c>
      <c r="B67" t="s">
        <v>88</v>
      </c>
      <c r="C67">
        <v>1058.26</v>
      </c>
      <c r="D67" t="s">
        <v>65</v>
      </c>
      <c r="E67">
        <v>0.14023743170637529</v>
      </c>
      <c r="F67" t="s">
        <v>72</v>
      </c>
      <c r="G67">
        <v>97</v>
      </c>
      <c r="H67">
        <v>4</v>
      </c>
      <c r="I67">
        <v>4</v>
      </c>
      <c r="J67">
        <v>3</v>
      </c>
      <c r="K67">
        <v>2</v>
      </c>
      <c r="L67">
        <v>3</v>
      </c>
      <c r="M67">
        <v>1</v>
      </c>
      <c r="N67">
        <v>2</v>
      </c>
      <c r="O67">
        <v>4</v>
      </c>
      <c r="P67">
        <v>2</v>
      </c>
      <c r="Q67">
        <v>4</v>
      </c>
      <c r="R67">
        <v>4</v>
      </c>
      <c r="S67" t="s">
        <v>140</v>
      </c>
      <c r="T67">
        <v>5</v>
      </c>
      <c r="U67">
        <v>2</v>
      </c>
      <c r="V67">
        <v>5.2452137424600052E-3</v>
      </c>
      <c r="W67">
        <v>0.13059094357079831</v>
      </c>
      <c r="X67">
        <v>0.14458102923667152</v>
      </c>
      <c r="Y67">
        <v>153.00432000000001</v>
      </c>
      <c r="Z67">
        <v>3</v>
      </c>
      <c r="AA67">
        <v>2</v>
      </c>
      <c r="AB67">
        <v>81.839519999999993</v>
      </c>
      <c r="AC67">
        <v>1</v>
      </c>
      <c r="AD67">
        <v>1</v>
      </c>
    </row>
    <row r="68" spans="1:30">
      <c r="A68">
        <v>2</v>
      </c>
      <c r="B68" t="s">
        <v>88</v>
      </c>
      <c r="C68">
        <v>14533.5</v>
      </c>
      <c r="D68" t="s">
        <v>167</v>
      </c>
      <c r="E68">
        <v>0.5770368661727685</v>
      </c>
      <c r="F68" t="s">
        <v>39</v>
      </c>
      <c r="G68">
        <v>103</v>
      </c>
      <c r="H68">
        <v>5</v>
      </c>
      <c r="I68">
        <v>5</v>
      </c>
      <c r="J68">
        <v>2</v>
      </c>
      <c r="K68">
        <v>4</v>
      </c>
      <c r="L68">
        <v>3</v>
      </c>
      <c r="M68">
        <v>2</v>
      </c>
      <c r="N68">
        <v>4</v>
      </c>
      <c r="O68">
        <v>3</v>
      </c>
      <c r="P68">
        <v>4</v>
      </c>
      <c r="Q68">
        <v>3</v>
      </c>
      <c r="R68">
        <v>3</v>
      </c>
      <c r="S68" t="s">
        <v>140</v>
      </c>
      <c r="T68">
        <v>2</v>
      </c>
      <c r="U68">
        <v>1</v>
      </c>
      <c r="V68">
        <v>4.5911925622680494E-5</v>
      </c>
      <c r="W68">
        <v>0</v>
      </c>
      <c r="X68">
        <v>0.22750848178346578</v>
      </c>
      <c r="Y68">
        <v>3306.4945199999997</v>
      </c>
      <c r="Z68">
        <v>1</v>
      </c>
      <c r="AA68">
        <v>2</v>
      </c>
      <c r="AB68">
        <v>0</v>
      </c>
      <c r="AC68">
        <v>1</v>
      </c>
      <c r="AD68">
        <v>1</v>
      </c>
    </row>
    <row r="69" spans="1:30">
      <c r="A69">
        <v>2</v>
      </c>
      <c r="B69" t="s">
        <v>88</v>
      </c>
      <c r="C69">
        <v>17818.900000000001</v>
      </c>
      <c r="D69" t="s">
        <v>44</v>
      </c>
      <c r="E69">
        <v>0.77465546159645648</v>
      </c>
      <c r="F69" t="s">
        <v>65</v>
      </c>
      <c r="G69">
        <v>121</v>
      </c>
      <c r="H69">
        <v>2</v>
      </c>
      <c r="I69">
        <v>3</v>
      </c>
      <c r="J69">
        <v>2</v>
      </c>
      <c r="K69">
        <v>2</v>
      </c>
      <c r="L69">
        <v>2</v>
      </c>
      <c r="M69">
        <v>3</v>
      </c>
      <c r="N69">
        <v>3</v>
      </c>
      <c r="O69">
        <v>3</v>
      </c>
      <c r="P69">
        <v>5</v>
      </c>
      <c r="Q69">
        <v>2</v>
      </c>
      <c r="R69">
        <v>3</v>
      </c>
      <c r="S69">
        <v>0</v>
      </c>
      <c r="T69">
        <v>5</v>
      </c>
      <c r="U69">
        <v>3</v>
      </c>
      <c r="V69">
        <v>1.2632314759336929E-2</v>
      </c>
      <c r="W69">
        <v>2.7687719792158773E-5</v>
      </c>
      <c r="X69">
        <v>0.58183161755214963</v>
      </c>
      <c r="Y69">
        <v>10367.599409999999</v>
      </c>
      <c r="Z69">
        <v>3</v>
      </c>
      <c r="AA69">
        <v>3</v>
      </c>
      <c r="AB69">
        <v>0</v>
      </c>
      <c r="AC69">
        <v>1</v>
      </c>
      <c r="AD69">
        <v>1</v>
      </c>
    </row>
    <row r="70" spans="1:30">
      <c r="A70">
        <v>2</v>
      </c>
      <c r="B70" t="s">
        <v>88</v>
      </c>
      <c r="C70">
        <v>3304.85</v>
      </c>
      <c r="D70" t="s">
        <v>45</v>
      </c>
      <c r="E70">
        <v>0.62823489934778021</v>
      </c>
      <c r="F70" t="s">
        <v>44</v>
      </c>
      <c r="G70">
        <v>122</v>
      </c>
      <c r="H70">
        <v>3</v>
      </c>
      <c r="I70">
        <v>5</v>
      </c>
      <c r="J70">
        <v>2</v>
      </c>
      <c r="K70">
        <v>3</v>
      </c>
      <c r="L70">
        <v>3</v>
      </c>
      <c r="M70">
        <v>2</v>
      </c>
      <c r="N70">
        <v>3</v>
      </c>
      <c r="O70">
        <v>4</v>
      </c>
      <c r="P70">
        <v>3</v>
      </c>
      <c r="Q70">
        <v>3</v>
      </c>
      <c r="R70">
        <v>3</v>
      </c>
      <c r="S70">
        <v>0</v>
      </c>
      <c r="T70">
        <v>2</v>
      </c>
      <c r="U70">
        <v>1</v>
      </c>
      <c r="V70">
        <v>4.810279870828848E-3</v>
      </c>
      <c r="W70">
        <v>0.11487942161672149</v>
      </c>
      <c r="X70">
        <v>7.3398760155529E-2</v>
      </c>
      <c r="Y70">
        <v>242.57189249999999</v>
      </c>
      <c r="Z70">
        <v>3</v>
      </c>
      <c r="AA70">
        <v>2</v>
      </c>
      <c r="AB70">
        <v>2797.1658225000001</v>
      </c>
      <c r="AC70">
        <v>2</v>
      </c>
      <c r="AD70">
        <v>1</v>
      </c>
    </row>
    <row r="71" spans="1:30">
      <c r="A71">
        <v>2</v>
      </c>
      <c r="B71" t="s">
        <v>88</v>
      </c>
      <c r="C71">
        <v>5237.7</v>
      </c>
      <c r="D71" t="s">
        <v>135</v>
      </c>
      <c r="E71">
        <v>0.5823762385311454</v>
      </c>
      <c r="F71" t="s">
        <v>45</v>
      </c>
      <c r="G71">
        <v>123</v>
      </c>
      <c r="H71">
        <v>3</v>
      </c>
      <c r="I71">
        <v>4</v>
      </c>
      <c r="J71">
        <v>3</v>
      </c>
      <c r="K71">
        <v>3</v>
      </c>
      <c r="L71">
        <v>2</v>
      </c>
      <c r="M71">
        <v>2</v>
      </c>
      <c r="N71">
        <v>3</v>
      </c>
      <c r="O71">
        <v>5</v>
      </c>
      <c r="P71">
        <v>2</v>
      </c>
      <c r="Q71">
        <v>2</v>
      </c>
      <c r="R71">
        <v>2</v>
      </c>
      <c r="S71">
        <v>0</v>
      </c>
      <c r="T71">
        <v>4</v>
      </c>
      <c r="U71">
        <v>1</v>
      </c>
      <c r="V71">
        <v>0</v>
      </c>
      <c r="W71">
        <v>0</v>
      </c>
      <c r="X71">
        <v>9.9949607652213751E-2</v>
      </c>
      <c r="Y71">
        <v>523.50605999999993</v>
      </c>
      <c r="Z71">
        <v>3</v>
      </c>
      <c r="AA71">
        <v>2</v>
      </c>
      <c r="AB71">
        <v>0</v>
      </c>
      <c r="AC71">
        <v>1</v>
      </c>
      <c r="AD71">
        <v>1</v>
      </c>
    </row>
    <row r="72" spans="1:30">
      <c r="A72">
        <v>2</v>
      </c>
      <c r="B72" t="s">
        <v>88</v>
      </c>
      <c r="C72">
        <v>8377.6198946000004</v>
      </c>
      <c r="D72" t="s">
        <v>141</v>
      </c>
      <c r="E72">
        <v>0</v>
      </c>
      <c r="F72" t="s">
        <v>135</v>
      </c>
      <c r="G72">
        <v>125</v>
      </c>
      <c r="H72">
        <v>3</v>
      </c>
      <c r="I72">
        <v>4</v>
      </c>
      <c r="J72">
        <v>5</v>
      </c>
      <c r="K72">
        <v>1</v>
      </c>
      <c r="L72">
        <v>4</v>
      </c>
      <c r="M72">
        <v>3</v>
      </c>
      <c r="N72">
        <v>3</v>
      </c>
      <c r="O72">
        <v>1</v>
      </c>
      <c r="P72">
        <v>3</v>
      </c>
      <c r="Q72">
        <v>4</v>
      </c>
      <c r="R72">
        <v>1</v>
      </c>
      <c r="S72">
        <v>0</v>
      </c>
      <c r="T72">
        <v>2</v>
      </c>
      <c r="U72">
        <v>1</v>
      </c>
      <c r="V72">
        <v>2.2053663915527783E-3</v>
      </c>
      <c r="W72">
        <v>0</v>
      </c>
      <c r="X72">
        <v>0.52250615599324735</v>
      </c>
      <c r="Y72">
        <v>4377.3579675000001</v>
      </c>
      <c r="Z72">
        <v>1</v>
      </c>
      <c r="AA72">
        <v>3</v>
      </c>
      <c r="AB72">
        <v>0</v>
      </c>
      <c r="AC72">
        <v>1</v>
      </c>
      <c r="AD72">
        <v>1</v>
      </c>
    </row>
    <row r="73" spans="1:30">
      <c r="A73">
        <v>2</v>
      </c>
      <c r="B73" t="s">
        <v>88</v>
      </c>
      <c r="C73">
        <v>450.504806481</v>
      </c>
      <c r="D73" t="s">
        <v>170</v>
      </c>
      <c r="E73">
        <v>0</v>
      </c>
      <c r="F73" t="s">
        <v>141</v>
      </c>
      <c r="G73">
        <v>127</v>
      </c>
      <c r="H73">
        <v>1</v>
      </c>
      <c r="I73">
        <v>1</v>
      </c>
      <c r="J73">
        <v>2</v>
      </c>
      <c r="K73">
        <v>1</v>
      </c>
      <c r="L73">
        <v>3</v>
      </c>
      <c r="M73">
        <v>2</v>
      </c>
      <c r="N73">
        <v>1</v>
      </c>
      <c r="O73">
        <v>3</v>
      </c>
      <c r="P73">
        <v>1</v>
      </c>
      <c r="Q73">
        <v>3</v>
      </c>
      <c r="R73">
        <v>2</v>
      </c>
      <c r="S73">
        <v>0</v>
      </c>
      <c r="T73">
        <v>5</v>
      </c>
      <c r="U73">
        <v>1</v>
      </c>
      <c r="V73">
        <v>0</v>
      </c>
      <c r="W73">
        <v>0.68526382797077223</v>
      </c>
      <c r="X73">
        <v>0.92571009565374851</v>
      </c>
      <c r="Y73">
        <v>417.03684749999996</v>
      </c>
      <c r="Z73">
        <v>1</v>
      </c>
      <c r="AA73">
        <v>3</v>
      </c>
      <c r="AB73">
        <v>0</v>
      </c>
      <c r="AC73">
        <v>1</v>
      </c>
      <c r="AD73">
        <v>1</v>
      </c>
    </row>
    <row r="74" spans="1:30">
      <c r="A74">
        <v>3</v>
      </c>
      <c r="B74" t="s">
        <v>87</v>
      </c>
      <c r="C74">
        <v>32990</v>
      </c>
      <c r="D74" t="s">
        <v>71</v>
      </c>
      <c r="E74">
        <v>4.4863721867324305E-2</v>
      </c>
      <c r="F74" t="s">
        <v>71</v>
      </c>
      <c r="G74">
        <v>1</v>
      </c>
      <c r="H74">
        <v>3</v>
      </c>
      <c r="I74">
        <v>2</v>
      </c>
      <c r="J74">
        <v>3</v>
      </c>
      <c r="K74">
        <v>2</v>
      </c>
      <c r="L74">
        <v>3</v>
      </c>
      <c r="M74">
        <v>2</v>
      </c>
      <c r="N74">
        <v>2</v>
      </c>
      <c r="O74">
        <v>3</v>
      </c>
      <c r="P74">
        <v>4</v>
      </c>
      <c r="Q74">
        <v>5</v>
      </c>
      <c r="R74">
        <v>2</v>
      </c>
      <c r="S74">
        <v>0</v>
      </c>
      <c r="T74">
        <v>5</v>
      </c>
      <c r="U74">
        <v>1</v>
      </c>
      <c r="V74">
        <v>0</v>
      </c>
      <c r="W74">
        <v>0</v>
      </c>
      <c r="X74">
        <v>0.33418496089724153</v>
      </c>
      <c r="Y74">
        <v>11024.761859999999</v>
      </c>
      <c r="Z74">
        <v>3</v>
      </c>
      <c r="AA74">
        <v>3</v>
      </c>
      <c r="AB74">
        <v>0</v>
      </c>
      <c r="AC74">
        <v>1</v>
      </c>
      <c r="AD74">
        <v>1</v>
      </c>
    </row>
    <row r="75" spans="1:30">
      <c r="A75">
        <v>3</v>
      </c>
      <c r="B75" t="s">
        <v>87</v>
      </c>
      <c r="C75">
        <v>2353.1799999999998</v>
      </c>
      <c r="D75" t="s">
        <v>77</v>
      </c>
      <c r="E75">
        <v>0.80371687120262958</v>
      </c>
      <c r="F75" t="s">
        <v>117</v>
      </c>
      <c r="G75">
        <v>4</v>
      </c>
      <c r="H75">
        <v>2</v>
      </c>
      <c r="I75">
        <v>3</v>
      </c>
      <c r="J75">
        <v>4</v>
      </c>
      <c r="K75">
        <v>2</v>
      </c>
      <c r="L75">
        <v>4</v>
      </c>
      <c r="M75">
        <v>2</v>
      </c>
      <c r="N75">
        <v>2</v>
      </c>
      <c r="O75">
        <v>3</v>
      </c>
      <c r="P75">
        <v>3</v>
      </c>
      <c r="Q75">
        <v>5</v>
      </c>
      <c r="R75">
        <v>1</v>
      </c>
      <c r="S75">
        <v>0</v>
      </c>
      <c r="T75">
        <v>5</v>
      </c>
      <c r="U75">
        <v>1</v>
      </c>
      <c r="V75">
        <v>1.1804702993672679E-4</v>
      </c>
      <c r="W75">
        <v>0</v>
      </c>
      <c r="X75">
        <v>0.38442742267909807</v>
      </c>
      <c r="Y75">
        <v>904.62692249999998</v>
      </c>
      <c r="Z75">
        <v>3</v>
      </c>
      <c r="AA75">
        <v>4</v>
      </c>
      <c r="AB75">
        <v>0</v>
      </c>
      <c r="AC75">
        <v>1</v>
      </c>
      <c r="AD75">
        <v>5</v>
      </c>
    </row>
    <row r="76" spans="1:30">
      <c r="A76">
        <v>3</v>
      </c>
      <c r="B76" t="s">
        <v>87</v>
      </c>
      <c r="C76">
        <v>6097.8432742499999</v>
      </c>
      <c r="D76" t="s">
        <v>5</v>
      </c>
      <c r="E76">
        <v>0</v>
      </c>
      <c r="F76" t="s">
        <v>77</v>
      </c>
      <c r="G76">
        <v>9</v>
      </c>
      <c r="H76">
        <v>2</v>
      </c>
      <c r="I76">
        <v>2</v>
      </c>
      <c r="J76">
        <v>4</v>
      </c>
      <c r="K76">
        <v>1</v>
      </c>
      <c r="L76">
        <v>3</v>
      </c>
      <c r="M76">
        <v>2</v>
      </c>
      <c r="N76">
        <v>2</v>
      </c>
      <c r="O76">
        <v>2</v>
      </c>
      <c r="P76">
        <v>2</v>
      </c>
      <c r="Q76">
        <v>4</v>
      </c>
      <c r="R76">
        <v>3</v>
      </c>
      <c r="S76">
        <v>0</v>
      </c>
      <c r="T76">
        <v>1</v>
      </c>
      <c r="U76">
        <v>1</v>
      </c>
      <c r="V76">
        <v>1.6711807756583875E-3</v>
      </c>
      <c r="W76">
        <v>0</v>
      </c>
      <c r="X76">
        <v>0.30655086740154258</v>
      </c>
      <c r="Y76">
        <v>1869.299145</v>
      </c>
      <c r="Z76">
        <v>3</v>
      </c>
      <c r="AA76">
        <v>3</v>
      </c>
      <c r="AB76">
        <v>0</v>
      </c>
      <c r="AC76">
        <v>1</v>
      </c>
      <c r="AD76">
        <v>1</v>
      </c>
    </row>
    <row r="77" spans="1:30">
      <c r="A77">
        <v>3</v>
      </c>
      <c r="B77" t="s">
        <v>87</v>
      </c>
      <c r="C77">
        <v>40858.400000000001</v>
      </c>
      <c r="D77" t="s">
        <v>136</v>
      </c>
      <c r="E77">
        <v>0.22189274828070479</v>
      </c>
      <c r="F77" t="s">
        <v>5</v>
      </c>
      <c r="G77">
        <v>16</v>
      </c>
      <c r="H77">
        <v>3</v>
      </c>
      <c r="I77">
        <v>4</v>
      </c>
      <c r="J77">
        <v>5</v>
      </c>
      <c r="K77">
        <v>3</v>
      </c>
      <c r="L77">
        <v>3</v>
      </c>
      <c r="M77">
        <v>3</v>
      </c>
      <c r="N77">
        <v>2</v>
      </c>
      <c r="O77">
        <v>2</v>
      </c>
      <c r="P77">
        <v>5</v>
      </c>
      <c r="Q77">
        <v>2</v>
      </c>
      <c r="R77">
        <v>2</v>
      </c>
      <c r="S77">
        <v>0</v>
      </c>
      <c r="T77">
        <v>5</v>
      </c>
      <c r="U77">
        <v>1</v>
      </c>
      <c r="V77">
        <v>0</v>
      </c>
      <c r="W77">
        <v>0</v>
      </c>
      <c r="X77">
        <v>0.65090675424147781</v>
      </c>
      <c r="Y77">
        <v>26595.008527499998</v>
      </c>
      <c r="Z77">
        <v>3</v>
      </c>
      <c r="AA77">
        <v>3</v>
      </c>
      <c r="AB77">
        <v>0</v>
      </c>
      <c r="AC77">
        <v>1</v>
      </c>
      <c r="AD77">
        <v>1</v>
      </c>
    </row>
    <row r="78" spans="1:30">
      <c r="A78">
        <v>3</v>
      </c>
      <c r="B78" t="s">
        <v>87</v>
      </c>
      <c r="C78">
        <v>7731.48</v>
      </c>
      <c r="D78" t="s">
        <v>118</v>
      </c>
      <c r="E78">
        <v>0.29685267505376062</v>
      </c>
      <c r="F78" t="s">
        <v>136</v>
      </c>
      <c r="G78">
        <v>18</v>
      </c>
      <c r="H78">
        <v>1</v>
      </c>
      <c r="I78">
        <v>1</v>
      </c>
      <c r="J78">
        <v>2</v>
      </c>
      <c r="K78">
        <v>1</v>
      </c>
      <c r="L78">
        <v>1</v>
      </c>
      <c r="M78">
        <v>2</v>
      </c>
      <c r="N78">
        <v>2</v>
      </c>
      <c r="O78">
        <v>3</v>
      </c>
      <c r="P78">
        <v>3</v>
      </c>
      <c r="Q78">
        <v>2</v>
      </c>
      <c r="R78">
        <v>2</v>
      </c>
      <c r="S78">
        <v>0</v>
      </c>
      <c r="T78">
        <v>5</v>
      </c>
      <c r="U78">
        <v>1</v>
      </c>
      <c r="V78">
        <v>0</v>
      </c>
      <c r="W78">
        <v>0</v>
      </c>
      <c r="X78">
        <v>0.35095226140402613</v>
      </c>
      <c r="Y78">
        <v>2713.3803899999998</v>
      </c>
      <c r="Z78">
        <v>3</v>
      </c>
      <c r="AA78">
        <v>3</v>
      </c>
      <c r="AB78">
        <v>0</v>
      </c>
      <c r="AC78">
        <v>1</v>
      </c>
      <c r="AD78">
        <v>1</v>
      </c>
    </row>
    <row r="79" spans="1:30">
      <c r="A79">
        <v>3</v>
      </c>
      <c r="B79" t="s">
        <v>87</v>
      </c>
      <c r="C79">
        <v>97455.7</v>
      </c>
      <c r="D79" t="s">
        <v>119</v>
      </c>
      <c r="E79">
        <v>2.0982560899475085E-2</v>
      </c>
      <c r="F79" t="s">
        <v>118</v>
      </c>
      <c r="G79">
        <v>28</v>
      </c>
      <c r="H79">
        <v>2</v>
      </c>
      <c r="I79">
        <v>2</v>
      </c>
      <c r="J79">
        <v>2</v>
      </c>
      <c r="K79">
        <v>2</v>
      </c>
      <c r="L79">
        <v>4</v>
      </c>
      <c r="M79">
        <v>2</v>
      </c>
      <c r="N79">
        <v>4</v>
      </c>
      <c r="O79">
        <v>1</v>
      </c>
      <c r="P79">
        <v>5</v>
      </c>
      <c r="Q79">
        <v>3</v>
      </c>
      <c r="R79">
        <v>1</v>
      </c>
      <c r="S79">
        <v>0</v>
      </c>
      <c r="T79">
        <v>2</v>
      </c>
      <c r="U79">
        <v>1</v>
      </c>
      <c r="V79">
        <v>4.749007230439614E-4</v>
      </c>
      <c r="W79">
        <v>0</v>
      </c>
      <c r="X79">
        <v>0.17789075495327619</v>
      </c>
      <c r="Y79">
        <v>17336.468047499999</v>
      </c>
      <c r="Z79">
        <v>3</v>
      </c>
      <c r="AA79">
        <v>3</v>
      </c>
      <c r="AB79">
        <v>3166.9447949999999</v>
      </c>
      <c r="AC79">
        <v>2</v>
      </c>
      <c r="AD79">
        <v>2</v>
      </c>
    </row>
    <row r="80" spans="1:30">
      <c r="A80">
        <v>3</v>
      </c>
      <c r="B80" t="s">
        <v>87</v>
      </c>
      <c r="C80">
        <v>3522.48</v>
      </c>
      <c r="D80" t="s">
        <v>163</v>
      </c>
      <c r="E80">
        <v>0.61184018294140263</v>
      </c>
      <c r="F80" t="s">
        <v>119</v>
      </c>
      <c r="G80">
        <v>29</v>
      </c>
      <c r="H80">
        <v>2</v>
      </c>
      <c r="I80">
        <v>2</v>
      </c>
      <c r="J80">
        <v>4</v>
      </c>
      <c r="K80">
        <v>3</v>
      </c>
      <c r="L80">
        <v>3</v>
      </c>
      <c r="M80">
        <v>3</v>
      </c>
      <c r="N80">
        <v>2</v>
      </c>
      <c r="O80">
        <v>3</v>
      </c>
      <c r="P80">
        <v>3</v>
      </c>
      <c r="Q80">
        <v>3</v>
      </c>
      <c r="R80">
        <v>4</v>
      </c>
      <c r="S80">
        <v>0</v>
      </c>
      <c r="T80">
        <v>5</v>
      </c>
      <c r="U80">
        <v>1</v>
      </c>
      <c r="V80">
        <v>0</v>
      </c>
      <c r="W80">
        <v>0</v>
      </c>
      <c r="X80">
        <v>0.66829442537643935</v>
      </c>
      <c r="Y80">
        <v>2354.0537475000001</v>
      </c>
      <c r="Z80">
        <v>3</v>
      </c>
      <c r="AA80">
        <v>3</v>
      </c>
      <c r="AB80">
        <v>0</v>
      </c>
      <c r="AC80">
        <v>1</v>
      </c>
      <c r="AD80">
        <v>1</v>
      </c>
    </row>
    <row r="81" spans="1:30">
      <c r="A81">
        <v>3</v>
      </c>
      <c r="B81" t="s">
        <v>87</v>
      </c>
      <c r="C81">
        <v>2214.23</v>
      </c>
      <c r="D81" t="s">
        <v>101</v>
      </c>
      <c r="E81">
        <v>3.8071925444775528E-9</v>
      </c>
      <c r="F81" t="s">
        <v>101</v>
      </c>
      <c r="G81">
        <v>37</v>
      </c>
      <c r="H81">
        <v>3</v>
      </c>
      <c r="I81">
        <v>2</v>
      </c>
      <c r="J81">
        <v>4</v>
      </c>
      <c r="K81">
        <v>2</v>
      </c>
      <c r="L81">
        <v>3</v>
      </c>
      <c r="M81">
        <v>1</v>
      </c>
      <c r="N81">
        <v>1</v>
      </c>
      <c r="O81">
        <v>3</v>
      </c>
      <c r="P81">
        <v>3</v>
      </c>
      <c r="Q81">
        <v>2</v>
      </c>
      <c r="R81">
        <v>1</v>
      </c>
      <c r="S81">
        <v>0</v>
      </c>
      <c r="T81">
        <v>5</v>
      </c>
      <c r="U81">
        <v>1</v>
      </c>
      <c r="V81">
        <v>0</v>
      </c>
      <c r="W81">
        <v>0</v>
      </c>
      <c r="X81">
        <v>0.17752190377693375</v>
      </c>
      <c r="Y81">
        <v>393.07432499999999</v>
      </c>
      <c r="Z81">
        <v>3</v>
      </c>
      <c r="AA81">
        <v>3</v>
      </c>
      <c r="AB81">
        <v>0</v>
      </c>
      <c r="AC81">
        <v>1</v>
      </c>
      <c r="AD81">
        <v>5</v>
      </c>
    </row>
    <row r="82" spans="1:30">
      <c r="A82">
        <v>3</v>
      </c>
      <c r="B82" t="s">
        <v>87</v>
      </c>
      <c r="C82">
        <v>5716.5472408699998</v>
      </c>
      <c r="D82" t="s">
        <v>149</v>
      </c>
      <c r="E82">
        <v>0</v>
      </c>
      <c r="F82" t="s">
        <v>149</v>
      </c>
      <c r="G82">
        <v>38</v>
      </c>
      <c r="H82">
        <v>2</v>
      </c>
      <c r="I82">
        <v>2</v>
      </c>
      <c r="J82">
        <v>2</v>
      </c>
      <c r="K82">
        <v>1</v>
      </c>
      <c r="L82">
        <v>3</v>
      </c>
      <c r="M82">
        <v>3</v>
      </c>
      <c r="N82">
        <v>3</v>
      </c>
      <c r="O82">
        <v>3</v>
      </c>
      <c r="P82">
        <v>3</v>
      </c>
      <c r="Q82">
        <v>3</v>
      </c>
      <c r="R82">
        <v>1</v>
      </c>
      <c r="S82">
        <v>0</v>
      </c>
      <c r="T82">
        <v>2</v>
      </c>
      <c r="U82">
        <v>1</v>
      </c>
      <c r="V82">
        <v>0</v>
      </c>
      <c r="W82">
        <v>0</v>
      </c>
      <c r="X82">
        <v>0.938511889946963</v>
      </c>
      <c r="Y82">
        <v>5365.0475550000001</v>
      </c>
      <c r="Z82">
        <v>1</v>
      </c>
      <c r="AA82">
        <v>3</v>
      </c>
      <c r="AB82">
        <v>0</v>
      </c>
      <c r="AC82">
        <v>1</v>
      </c>
      <c r="AD82">
        <v>1</v>
      </c>
    </row>
    <row r="83" spans="1:30">
      <c r="A83">
        <v>3</v>
      </c>
      <c r="B83" t="s">
        <v>87</v>
      </c>
      <c r="C83">
        <v>119329</v>
      </c>
      <c r="D83" t="s">
        <v>17</v>
      </c>
      <c r="E83">
        <v>0.37438676162021695</v>
      </c>
      <c r="F83" t="s">
        <v>17</v>
      </c>
      <c r="G83">
        <v>40</v>
      </c>
      <c r="H83">
        <v>3</v>
      </c>
      <c r="I83">
        <v>3</v>
      </c>
      <c r="J83">
        <v>5</v>
      </c>
      <c r="K83">
        <v>2</v>
      </c>
      <c r="L83">
        <v>3</v>
      </c>
      <c r="M83">
        <v>2</v>
      </c>
      <c r="N83">
        <v>3</v>
      </c>
      <c r="O83">
        <v>3</v>
      </c>
      <c r="P83">
        <v>5</v>
      </c>
      <c r="Q83">
        <v>3</v>
      </c>
      <c r="R83">
        <v>2</v>
      </c>
      <c r="S83">
        <v>0</v>
      </c>
      <c r="T83">
        <v>5</v>
      </c>
      <c r="U83">
        <v>1</v>
      </c>
      <c r="V83">
        <v>9.31676150612282E-7</v>
      </c>
      <c r="W83">
        <v>0</v>
      </c>
      <c r="X83">
        <v>0.52823518859623397</v>
      </c>
      <c r="Y83">
        <v>63033.776819999999</v>
      </c>
      <c r="Z83">
        <v>3</v>
      </c>
      <c r="AA83">
        <v>3</v>
      </c>
      <c r="AB83">
        <v>43010.448389999998</v>
      </c>
      <c r="AC83">
        <v>2</v>
      </c>
      <c r="AD83">
        <v>1</v>
      </c>
    </row>
    <row r="84" spans="1:30">
      <c r="A84">
        <v>3</v>
      </c>
      <c r="B84" t="s">
        <v>87</v>
      </c>
      <c r="C84">
        <v>23297.577979999998</v>
      </c>
      <c r="D84" t="s">
        <v>150</v>
      </c>
      <c r="E84">
        <v>0</v>
      </c>
      <c r="F84" t="s">
        <v>150</v>
      </c>
      <c r="G84">
        <v>48</v>
      </c>
      <c r="H84">
        <v>2</v>
      </c>
      <c r="I84">
        <v>2</v>
      </c>
      <c r="J84">
        <v>2</v>
      </c>
      <c r="K84">
        <v>2</v>
      </c>
      <c r="L84">
        <v>2</v>
      </c>
      <c r="M84">
        <v>3</v>
      </c>
      <c r="N84">
        <v>3</v>
      </c>
      <c r="O84">
        <v>4</v>
      </c>
      <c r="P84">
        <v>3</v>
      </c>
      <c r="Q84">
        <v>4</v>
      </c>
      <c r="R84">
        <v>4</v>
      </c>
      <c r="S84">
        <v>0</v>
      </c>
      <c r="T84">
        <v>3</v>
      </c>
      <c r="U84">
        <v>1</v>
      </c>
      <c r="V84">
        <v>0</v>
      </c>
      <c r="W84">
        <v>0</v>
      </c>
      <c r="X84">
        <v>0.65531448400371439</v>
      </c>
      <c r="Y84">
        <v>15267.240292499999</v>
      </c>
      <c r="Z84">
        <v>3</v>
      </c>
      <c r="AA84">
        <v>4</v>
      </c>
      <c r="AB84">
        <v>0</v>
      </c>
      <c r="AC84">
        <v>1</v>
      </c>
      <c r="AD84">
        <v>1</v>
      </c>
    </row>
    <row r="85" spans="1:30">
      <c r="A85">
        <v>3</v>
      </c>
      <c r="B85" t="s">
        <v>87</v>
      </c>
      <c r="C85">
        <v>25611.214915500001</v>
      </c>
      <c r="D85" t="s">
        <v>64</v>
      </c>
      <c r="E85">
        <v>0</v>
      </c>
      <c r="F85" t="s">
        <v>64</v>
      </c>
      <c r="G85">
        <v>50</v>
      </c>
      <c r="H85">
        <v>2</v>
      </c>
      <c r="I85">
        <v>2</v>
      </c>
      <c r="J85">
        <v>2</v>
      </c>
      <c r="K85">
        <v>1</v>
      </c>
      <c r="L85">
        <v>3</v>
      </c>
      <c r="M85">
        <v>3</v>
      </c>
      <c r="N85">
        <v>3</v>
      </c>
      <c r="O85">
        <v>1</v>
      </c>
      <c r="P85">
        <v>4</v>
      </c>
      <c r="Q85">
        <v>3</v>
      </c>
      <c r="R85">
        <v>1</v>
      </c>
      <c r="S85">
        <v>0</v>
      </c>
      <c r="T85">
        <v>5</v>
      </c>
      <c r="U85">
        <v>5</v>
      </c>
      <c r="V85">
        <v>0.16093347147738107</v>
      </c>
      <c r="W85">
        <v>0</v>
      </c>
      <c r="X85">
        <v>0.98997279106644098</v>
      </c>
      <c r="Y85">
        <v>25354.405912499999</v>
      </c>
      <c r="Z85">
        <v>1</v>
      </c>
      <c r="AA85">
        <v>3</v>
      </c>
      <c r="AB85">
        <v>25562.952135</v>
      </c>
      <c r="AC85">
        <v>5</v>
      </c>
      <c r="AD85">
        <v>1</v>
      </c>
    </row>
    <row r="86" spans="1:30">
      <c r="A86">
        <v>3</v>
      </c>
      <c r="B86" t="s">
        <v>87</v>
      </c>
      <c r="C86">
        <v>9579.2147858400003</v>
      </c>
      <c r="D86" t="s">
        <v>151</v>
      </c>
      <c r="E86">
        <v>0</v>
      </c>
      <c r="F86" t="s">
        <v>151</v>
      </c>
      <c r="G86">
        <v>53</v>
      </c>
      <c r="H86">
        <v>1</v>
      </c>
      <c r="I86">
        <v>2</v>
      </c>
      <c r="J86">
        <v>4</v>
      </c>
      <c r="K86">
        <v>1</v>
      </c>
      <c r="L86">
        <v>3</v>
      </c>
      <c r="M86">
        <v>2</v>
      </c>
      <c r="N86">
        <v>2</v>
      </c>
      <c r="O86">
        <v>2</v>
      </c>
      <c r="P86">
        <v>4</v>
      </c>
      <c r="Q86">
        <v>3</v>
      </c>
      <c r="R86">
        <v>3</v>
      </c>
      <c r="S86">
        <v>0</v>
      </c>
      <c r="T86">
        <v>5</v>
      </c>
      <c r="U86">
        <v>1</v>
      </c>
      <c r="V86">
        <v>0</v>
      </c>
      <c r="W86">
        <v>0</v>
      </c>
      <c r="X86">
        <v>0.51075539142647641</v>
      </c>
      <c r="Y86">
        <v>4892.6355974999997</v>
      </c>
      <c r="Z86">
        <v>2</v>
      </c>
      <c r="AA86">
        <v>3</v>
      </c>
      <c r="AB86">
        <v>0</v>
      </c>
      <c r="AC86">
        <v>1</v>
      </c>
      <c r="AD86">
        <v>1</v>
      </c>
    </row>
    <row r="87" spans="1:30">
      <c r="A87">
        <v>3</v>
      </c>
      <c r="B87" t="s">
        <v>87</v>
      </c>
      <c r="C87">
        <v>16316</v>
      </c>
      <c r="D87" t="s">
        <v>70</v>
      </c>
      <c r="E87">
        <v>1.5959891174599489E-6</v>
      </c>
      <c r="F87" t="s">
        <v>91</v>
      </c>
      <c r="G87">
        <v>56</v>
      </c>
      <c r="H87">
        <v>2</v>
      </c>
      <c r="I87">
        <v>2</v>
      </c>
      <c r="J87">
        <v>2</v>
      </c>
      <c r="K87">
        <v>2</v>
      </c>
      <c r="L87">
        <v>3</v>
      </c>
      <c r="M87">
        <v>2</v>
      </c>
      <c r="N87">
        <v>2</v>
      </c>
      <c r="O87">
        <v>3</v>
      </c>
      <c r="P87">
        <v>3</v>
      </c>
      <c r="Q87">
        <v>3</v>
      </c>
      <c r="R87">
        <v>1</v>
      </c>
      <c r="S87">
        <v>0</v>
      </c>
      <c r="T87">
        <v>5</v>
      </c>
      <c r="U87">
        <v>1</v>
      </c>
      <c r="V87">
        <v>0</v>
      </c>
      <c r="W87">
        <v>0</v>
      </c>
      <c r="X87">
        <v>0.23634048817112036</v>
      </c>
      <c r="Y87">
        <v>3856.1314049999996</v>
      </c>
      <c r="Z87">
        <v>1</v>
      </c>
      <c r="AA87">
        <v>3</v>
      </c>
      <c r="AB87">
        <v>0</v>
      </c>
      <c r="AC87">
        <v>1</v>
      </c>
      <c r="AD87">
        <v>1</v>
      </c>
    </row>
    <row r="88" spans="1:30">
      <c r="A88">
        <v>3</v>
      </c>
      <c r="B88" t="s">
        <v>87</v>
      </c>
      <c r="C88">
        <v>6890.43</v>
      </c>
      <c r="D88" t="s">
        <v>47</v>
      </c>
      <c r="E88">
        <v>4.7737122683366206E-3</v>
      </c>
      <c r="F88" t="s">
        <v>70</v>
      </c>
      <c r="G88">
        <v>57</v>
      </c>
      <c r="H88">
        <v>2</v>
      </c>
      <c r="I88">
        <v>2</v>
      </c>
      <c r="J88">
        <v>4</v>
      </c>
      <c r="K88">
        <v>2</v>
      </c>
      <c r="L88">
        <v>3</v>
      </c>
      <c r="M88">
        <v>2</v>
      </c>
      <c r="N88">
        <v>3</v>
      </c>
      <c r="O88">
        <v>4</v>
      </c>
      <c r="P88">
        <v>2</v>
      </c>
      <c r="Q88">
        <v>2</v>
      </c>
      <c r="R88">
        <v>1</v>
      </c>
      <c r="S88">
        <v>0</v>
      </c>
      <c r="T88">
        <v>2</v>
      </c>
      <c r="U88">
        <v>1</v>
      </c>
      <c r="V88">
        <v>0</v>
      </c>
      <c r="W88">
        <v>0</v>
      </c>
      <c r="X88">
        <v>0.4623180204283332</v>
      </c>
      <c r="Y88">
        <v>3185.5699574999999</v>
      </c>
      <c r="Z88">
        <v>3</v>
      </c>
      <c r="AA88">
        <v>3</v>
      </c>
      <c r="AB88">
        <v>0</v>
      </c>
      <c r="AC88">
        <v>1</v>
      </c>
      <c r="AD88">
        <v>1</v>
      </c>
    </row>
    <row r="89" spans="1:30">
      <c r="A89">
        <v>3</v>
      </c>
      <c r="B89" t="s">
        <v>87</v>
      </c>
      <c r="C89">
        <v>35543</v>
      </c>
      <c r="D89" t="s">
        <v>96</v>
      </c>
      <c r="E89">
        <v>0.19942527573622132</v>
      </c>
      <c r="F89" t="s">
        <v>47</v>
      </c>
      <c r="G89">
        <v>60</v>
      </c>
      <c r="H89">
        <v>3</v>
      </c>
      <c r="I89">
        <v>2</v>
      </c>
      <c r="J89">
        <v>4</v>
      </c>
      <c r="K89">
        <v>2</v>
      </c>
      <c r="L89">
        <v>3</v>
      </c>
      <c r="M89">
        <v>2</v>
      </c>
      <c r="N89">
        <v>2</v>
      </c>
      <c r="O89">
        <v>3</v>
      </c>
      <c r="P89">
        <v>5</v>
      </c>
      <c r="Q89">
        <v>3</v>
      </c>
      <c r="R89">
        <v>1</v>
      </c>
      <c r="S89">
        <v>0</v>
      </c>
      <c r="T89">
        <v>5</v>
      </c>
      <c r="U89">
        <v>1</v>
      </c>
      <c r="V89">
        <v>0</v>
      </c>
      <c r="W89">
        <v>0</v>
      </c>
      <c r="X89">
        <v>0.56068177425934784</v>
      </c>
      <c r="Y89">
        <v>19928.312302499999</v>
      </c>
      <c r="Z89">
        <v>3</v>
      </c>
      <c r="AA89">
        <v>3</v>
      </c>
      <c r="AB89">
        <v>0</v>
      </c>
      <c r="AC89">
        <v>1</v>
      </c>
      <c r="AD89">
        <v>1</v>
      </c>
    </row>
    <row r="90" spans="1:30">
      <c r="A90">
        <v>3</v>
      </c>
      <c r="B90" t="s">
        <v>87</v>
      </c>
      <c r="C90">
        <v>6382.4729779999998</v>
      </c>
      <c r="D90" t="s">
        <v>66</v>
      </c>
      <c r="E90">
        <v>0</v>
      </c>
      <c r="F90" t="s">
        <v>96</v>
      </c>
      <c r="G90">
        <v>65</v>
      </c>
      <c r="H90">
        <v>2</v>
      </c>
      <c r="I90">
        <v>2</v>
      </c>
      <c r="J90">
        <v>2</v>
      </c>
      <c r="K90">
        <v>2</v>
      </c>
      <c r="L90">
        <v>2</v>
      </c>
      <c r="M90">
        <v>2</v>
      </c>
      <c r="N90">
        <v>2</v>
      </c>
      <c r="O90">
        <v>3</v>
      </c>
      <c r="P90">
        <v>3</v>
      </c>
      <c r="Q90">
        <v>4</v>
      </c>
      <c r="R90">
        <v>2</v>
      </c>
      <c r="S90">
        <v>0</v>
      </c>
      <c r="T90">
        <v>5</v>
      </c>
      <c r="U90">
        <v>1</v>
      </c>
      <c r="V90">
        <v>7.8410872974385776E-5</v>
      </c>
      <c r="W90">
        <v>0</v>
      </c>
      <c r="X90">
        <v>0.28060632198104701</v>
      </c>
      <c r="Y90">
        <v>1790.9622674999998</v>
      </c>
      <c r="Z90">
        <v>1</v>
      </c>
      <c r="AA90">
        <v>3</v>
      </c>
      <c r="AB90">
        <v>16.401262500000001</v>
      </c>
      <c r="AC90">
        <v>1</v>
      </c>
      <c r="AD90">
        <v>1</v>
      </c>
    </row>
    <row r="91" spans="1:30">
      <c r="A91">
        <v>3</v>
      </c>
      <c r="B91" t="s">
        <v>87</v>
      </c>
      <c r="C91">
        <v>2292.9331235099999</v>
      </c>
      <c r="D91" t="s">
        <v>51</v>
      </c>
      <c r="E91">
        <v>0</v>
      </c>
      <c r="F91" t="s">
        <v>66</v>
      </c>
      <c r="G91">
        <v>66</v>
      </c>
      <c r="H91">
        <v>1</v>
      </c>
      <c r="I91">
        <v>2</v>
      </c>
      <c r="J91">
        <v>4</v>
      </c>
      <c r="K91">
        <v>1</v>
      </c>
      <c r="L91">
        <v>3</v>
      </c>
      <c r="M91">
        <v>2</v>
      </c>
      <c r="N91">
        <v>3</v>
      </c>
      <c r="O91">
        <v>2</v>
      </c>
      <c r="P91">
        <v>2</v>
      </c>
      <c r="Q91">
        <v>3</v>
      </c>
      <c r="R91">
        <v>2</v>
      </c>
      <c r="S91">
        <v>0</v>
      </c>
      <c r="T91">
        <v>1</v>
      </c>
      <c r="U91">
        <v>1</v>
      </c>
      <c r="V91">
        <v>0</v>
      </c>
      <c r="W91">
        <v>0</v>
      </c>
      <c r="X91">
        <v>0.32156805509935504</v>
      </c>
      <c r="Y91">
        <v>737.33404499999995</v>
      </c>
      <c r="Z91">
        <v>3</v>
      </c>
      <c r="AA91">
        <v>3</v>
      </c>
      <c r="AB91">
        <v>0</v>
      </c>
      <c r="AC91">
        <v>1</v>
      </c>
      <c r="AD91">
        <v>1</v>
      </c>
    </row>
    <row r="92" spans="1:30">
      <c r="A92">
        <v>3</v>
      </c>
      <c r="B92" t="s">
        <v>87</v>
      </c>
      <c r="C92">
        <v>2338.31</v>
      </c>
      <c r="D92" t="s">
        <v>92</v>
      </c>
      <c r="E92">
        <v>0.69742987196803774</v>
      </c>
      <c r="F92" t="s">
        <v>51</v>
      </c>
      <c r="G92">
        <v>70</v>
      </c>
      <c r="H92">
        <v>1</v>
      </c>
      <c r="I92">
        <v>2</v>
      </c>
      <c r="J92">
        <v>1</v>
      </c>
      <c r="K92">
        <v>2</v>
      </c>
      <c r="L92">
        <v>3</v>
      </c>
      <c r="M92">
        <v>2</v>
      </c>
      <c r="N92">
        <v>3</v>
      </c>
      <c r="O92">
        <v>1</v>
      </c>
      <c r="P92">
        <v>2</v>
      </c>
      <c r="Q92">
        <v>3</v>
      </c>
      <c r="R92">
        <v>1</v>
      </c>
      <c r="S92">
        <v>0</v>
      </c>
      <c r="T92">
        <v>2</v>
      </c>
      <c r="U92">
        <v>1</v>
      </c>
      <c r="V92">
        <v>2.3038516405135521E-2</v>
      </c>
      <c r="W92">
        <v>8.8778723790224556E-2</v>
      </c>
      <c r="X92">
        <v>0.22024438269519436</v>
      </c>
      <c r="Y92">
        <v>514.99964249999994</v>
      </c>
      <c r="Z92">
        <v>1</v>
      </c>
      <c r="AA92">
        <v>3</v>
      </c>
      <c r="AB92">
        <v>992.69336249999992</v>
      </c>
      <c r="AC92">
        <v>2</v>
      </c>
      <c r="AD92">
        <v>5</v>
      </c>
    </row>
    <row r="93" spans="1:30">
      <c r="A93">
        <v>3</v>
      </c>
      <c r="B93" t="s">
        <v>87</v>
      </c>
      <c r="C93">
        <v>25338.6</v>
      </c>
      <c r="D93" t="s">
        <v>120</v>
      </c>
      <c r="E93">
        <v>0.5671775387600354</v>
      </c>
      <c r="F93" t="s">
        <v>92</v>
      </c>
      <c r="G93">
        <v>71</v>
      </c>
      <c r="H93">
        <v>5</v>
      </c>
      <c r="I93">
        <v>5</v>
      </c>
      <c r="J93">
        <v>2</v>
      </c>
      <c r="K93">
        <v>1</v>
      </c>
      <c r="L93">
        <v>3</v>
      </c>
      <c r="M93">
        <v>3</v>
      </c>
      <c r="N93">
        <v>3</v>
      </c>
      <c r="O93">
        <v>3</v>
      </c>
      <c r="P93">
        <v>4</v>
      </c>
      <c r="Q93">
        <v>3</v>
      </c>
      <c r="R93">
        <v>2</v>
      </c>
      <c r="S93">
        <v>0</v>
      </c>
      <c r="T93">
        <v>2</v>
      </c>
      <c r="U93">
        <v>5</v>
      </c>
      <c r="V93">
        <v>0.20571718249030568</v>
      </c>
      <c r="W93">
        <v>0</v>
      </c>
      <c r="X93">
        <v>0.64797485703630031</v>
      </c>
      <c r="Y93">
        <v>16418.775712499999</v>
      </c>
      <c r="Z93">
        <v>1</v>
      </c>
      <c r="AA93">
        <v>3</v>
      </c>
      <c r="AB93">
        <v>25309.149547499997</v>
      </c>
      <c r="AC93">
        <v>5</v>
      </c>
      <c r="AD93">
        <v>1</v>
      </c>
    </row>
    <row r="94" spans="1:30">
      <c r="A94">
        <v>3</v>
      </c>
      <c r="B94" t="s">
        <v>87</v>
      </c>
      <c r="C94">
        <v>96706.5</v>
      </c>
      <c r="D94" t="s">
        <v>80</v>
      </c>
      <c r="E94">
        <v>6.1791975850511778E-2</v>
      </c>
      <c r="F94" t="s">
        <v>120</v>
      </c>
      <c r="G94">
        <v>72</v>
      </c>
      <c r="H94">
        <v>2</v>
      </c>
      <c r="I94">
        <v>2</v>
      </c>
      <c r="J94">
        <v>2</v>
      </c>
      <c r="K94">
        <v>2</v>
      </c>
      <c r="L94">
        <v>2</v>
      </c>
      <c r="M94">
        <v>2</v>
      </c>
      <c r="N94">
        <v>3</v>
      </c>
      <c r="O94">
        <v>2</v>
      </c>
      <c r="P94">
        <v>5</v>
      </c>
      <c r="Q94">
        <v>2</v>
      </c>
      <c r="R94">
        <v>3</v>
      </c>
      <c r="S94">
        <v>0</v>
      </c>
      <c r="T94">
        <v>4</v>
      </c>
      <c r="U94">
        <v>5</v>
      </c>
      <c r="V94">
        <v>4.3486808135757102E-2</v>
      </c>
      <c r="W94">
        <v>0</v>
      </c>
      <c r="X94">
        <v>0.39507331172154925</v>
      </c>
      <c r="Y94">
        <v>38206.157220000001</v>
      </c>
      <c r="Z94">
        <v>3</v>
      </c>
      <c r="AA94">
        <v>3</v>
      </c>
      <c r="AB94">
        <v>4492.4447925000004</v>
      </c>
      <c r="AC94">
        <v>1</v>
      </c>
      <c r="AD94">
        <v>1</v>
      </c>
    </row>
    <row r="95" spans="1:30">
      <c r="A95">
        <v>3</v>
      </c>
      <c r="B95" t="s">
        <v>87</v>
      </c>
      <c r="C95">
        <v>1612.51</v>
      </c>
      <c r="D95" t="s">
        <v>61</v>
      </c>
      <c r="E95">
        <v>0.79425633546457908</v>
      </c>
      <c r="F95" t="s">
        <v>80</v>
      </c>
      <c r="G95">
        <v>73</v>
      </c>
      <c r="H95">
        <v>2</v>
      </c>
      <c r="I95">
        <v>4</v>
      </c>
      <c r="J95">
        <v>3</v>
      </c>
      <c r="K95">
        <v>3</v>
      </c>
      <c r="L95">
        <v>2</v>
      </c>
      <c r="M95">
        <v>4</v>
      </c>
      <c r="N95">
        <v>2</v>
      </c>
      <c r="O95">
        <v>3</v>
      </c>
      <c r="P95">
        <v>3</v>
      </c>
      <c r="Q95">
        <v>3</v>
      </c>
      <c r="R95">
        <v>1</v>
      </c>
      <c r="S95">
        <v>0</v>
      </c>
      <c r="T95">
        <v>4</v>
      </c>
      <c r="U95">
        <v>1</v>
      </c>
      <c r="V95">
        <v>0</v>
      </c>
      <c r="W95">
        <v>0</v>
      </c>
      <c r="X95">
        <v>0.53476705570818162</v>
      </c>
      <c r="Y95">
        <v>862.31722500000001</v>
      </c>
      <c r="Z95">
        <v>1</v>
      </c>
      <c r="AA95">
        <v>3</v>
      </c>
      <c r="AB95">
        <v>0</v>
      </c>
      <c r="AC95">
        <v>1</v>
      </c>
      <c r="AD95">
        <v>1</v>
      </c>
    </row>
    <row r="96" spans="1:30">
      <c r="A96">
        <v>3</v>
      </c>
      <c r="B96" t="s">
        <v>87</v>
      </c>
      <c r="C96">
        <v>10135</v>
      </c>
      <c r="D96" t="s">
        <v>27</v>
      </c>
      <c r="E96">
        <v>0.17552842712979755</v>
      </c>
      <c r="F96" t="s">
        <v>61</v>
      </c>
      <c r="G96">
        <v>75</v>
      </c>
      <c r="H96">
        <v>1</v>
      </c>
      <c r="I96">
        <v>2</v>
      </c>
      <c r="J96">
        <v>2</v>
      </c>
      <c r="K96">
        <v>1</v>
      </c>
      <c r="L96">
        <v>2</v>
      </c>
      <c r="M96">
        <v>2</v>
      </c>
      <c r="N96">
        <v>3</v>
      </c>
      <c r="O96">
        <v>3</v>
      </c>
      <c r="P96">
        <v>4</v>
      </c>
      <c r="Q96">
        <v>2</v>
      </c>
      <c r="R96">
        <v>1</v>
      </c>
      <c r="S96">
        <v>0</v>
      </c>
      <c r="T96">
        <v>4</v>
      </c>
      <c r="U96">
        <v>1</v>
      </c>
      <c r="V96">
        <v>0</v>
      </c>
      <c r="W96">
        <v>0</v>
      </c>
      <c r="X96">
        <v>0.55508631771090278</v>
      </c>
      <c r="Y96">
        <v>5625.7998299999999</v>
      </c>
      <c r="Z96">
        <v>3</v>
      </c>
      <c r="AA96">
        <v>3</v>
      </c>
      <c r="AB96">
        <v>0</v>
      </c>
      <c r="AC96">
        <v>1</v>
      </c>
      <c r="AD96">
        <v>1</v>
      </c>
    </row>
    <row r="97" spans="1:30">
      <c r="A97">
        <v>3</v>
      </c>
      <c r="B97" t="s">
        <v>87</v>
      </c>
      <c r="C97">
        <v>83.349500000000006</v>
      </c>
      <c r="D97" t="s">
        <v>76</v>
      </c>
      <c r="E97">
        <v>0.52577789474047787</v>
      </c>
      <c r="F97" t="s">
        <v>27</v>
      </c>
      <c r="G97">
        <v>76</v>
      </c>
      <c r="H97">
        <v>1</v>
      </c>
      <c r="I97">
        <v>1</v>
      </c>
      <c r="J97">
        <v>1</v>
      </c>
      <c r="K97">
        <v>1</v>
      </c>
      <c r="L97">
        <v>2</v>
      </c>
      <c r="M97">
        <v>1</v>
      </c>
      <c r="N97">
        <v>2</v>
      </c>
      <c r="O97">
        <v>3</v>
      </c>
      <c r="P97">
        <v>1</v>
      </c>
      <c r="Q97">
        <v>3</v>
      </c>
      <c r="R97">
        <v>1</v>
      </c>
      <c r="S97">
        <v>0</v>
      </c>
      <c r="T97">
        <v>1</v>
      </c>
      <c r="U97">
        <v>1</v>
      </c>
      <c r="V97">
        <v>0</v>
      </c>
      <c r="W97">
        <v>1.0000005890420949</v>
      </c>
      <c r="X97">
        <v>5.2696206935854438E-2</v>
      </c>
      <c r="Y97">
        <v>4.3922024999999998</v>
      </c>
      <c r="Z97">
        <v>3</v>
      </c>
      <c r="AA97">
        <v>2</v>
      </c>
      <c r="AB97">
        <v>0</v>
      </c>
      <c r="AC97">
        <v>1</v>
      </c>
      <c r="AD97">
        <v>1</v>
      </c>
    </row>
    <row r="98" spans="1:30">
      <c r="A98">
        <v>3</v>
      </c>
      <c r="B98" t="s">
        <v>87</v>
      </c>
      <c r="C98">
        <v>31639.4</v>
      </c>
      <c r="D98" t="s">
        <v>129</v>
      </c>
      <c r="E98">
        <v>0.3669952212100418</v>
      </c>
      <c r="F98" t="s">
        <v>76</v>
      </c>
      <c r="G98">
        <v>77</v>
      </c>
      <c r="H98">
        <v>2</v>
      </c>
      <c r="I98">
        <v>3</v>
      </c>
      <c r="J98">
        <v>2</v>
      </c>
      <c r="K98">
        <v>2</v>
      </c>
      <c r="L98">
        <v>3</v>
      </c>
      <c r="M98">
        <v>2</v>
      </c>
      <c r="N98">
        <v>2</v>
      </c>
      <c r="O98">
        <v>3</v>
      </c>
      <c r="P98">
        <v>3</v>
      </c>
      <c r="Q98">
        <v>3</v>
      </c>
      <c r="R98">
        <v>3</v>
      </c>
      <c r="S98">
        <v>0</v>
      </c>
      <c r="T98">
        <v>5</v>
      </c>
      <c r="U98">
        <v>1</v>
      </c>
      <c r="V98">
        <v>1.8277523098805633E-4</v>
      </c>
      <c r="W98">
        <v>0</v>
      </c>
      <c r="X98">
        <v>0.4325669446165224</v>
      </c>
      <c r="Y98">
        <v>13686.1585875</v>
      </c>
      <c r="Z98">
        <v>1</v>
      </c>
      <c r="AA98">
        <v>3</v>
      </c>
      <c r="AB98">
        <v>1079.4254624999999</v>
      </c>
      <c r="AC98">
        <v>1</v>
      </c>
      <c r="AD98">
        <v>1</v>
      </c>
    </row>
    <row r="99" spans="1:30">
      <c r="A99">
        <v>3</v>
      </c>
      <c r="B99" t="s">
        <v>87</v>
      </c>
      <c r="C99">
        <v>14152.7</v>
      </c>
      <c r="D99" t="s">
        <v>67</v>
      </c>
      <c r="E99">
        <v>-1.4887852756229325E-6</v>
      </c>
      <c r="F99" t="s">
        <v>129</v>
      </c>
      <c r="G99">
        <v>80</v>
      </c>
      <c r="H99">
        <v>2</v>
      </c>
      <c r="I99">
        <v>2</v>
      </c>
      <c r="J99">
        <v>2</v>
      </c>
      <c r="K99">
        <v>1</v>
      </c>
      <c r="L99">
        <v>2</v>
      </c>
      <c r="M99">
        <v>3</v>
      </c>
      <c r="N99">
        <v>3</v>
      </c>
      <c r="O99">
        <v>4</v>
      </c>
      <c r="P99">
        <v>2</v>
      </c>
      <c r="Q99">
        <v>5</v>
      </c>
      <c r="R99">
        <v>1</v>
      </c>
      <c r="S99">
        <v>0</v>
      </c>
      <c r="T99">
        <v>2</v>
      </c>
      <c r="U99">
        <v>1</v>
      </c>
      <c r="V99">
        <v>0</v>
      </c>
      <c r="W99">
        <v>0</v>
      </c>
      <c r="X99">
        <v>0.68523515106658095</v>
      </c>
      <c r="Y99">
        <v>9697.9275225000001</v>
      </c>
      <c r="Z99">
        <v>3</v>
      </c>
      <c r="AA99">
        <v>3</v>
      </c>
      <c r="AB99">
        <v>0</v>
      </c>
      <c r="AC99">
        <v>1</v>
      </c>
      <c r="AD99">
        <v>1</v>
      </c>
    </row>
    <row r="100" spans="1:30">
      <c r="A100">
        <v>3</v>
      </c>
      <c r="B100" t="s">
        <v>87</v>
      </c>
      <c r="C100">
        <v>3880.82</v>
      </c>
      <c r="D100" t="s">
        <v>29</v>
      </c>
      <c r="E100">
        <v>0.2228765973234188</v>
      </c>
      <c r="F100" t="s">
        <v>67</v>
      </c>
      <c r="G100">
        <v>83</v>
      </c>
      <c r="H100">
        <v>3</v>
      </c>
      <c r="I100">
        <v>3</v>
      </c>
      <c r="J100">
        <v>5</v>
      </c>
      <c r="K100">
        <v>2</v>
      </c>
      <c r="L100">
        <v>4</v>
      </c>
      <c r="M100">
        <v>3</v>
      </c>
      <c r="N100">
        <v>2</v>
      </c>
      <c r="O100">
        <v>2</v>
      </c>
      <c r="P100">
        <v>3</v>
      </c>
      <c r="Q100">
        <v>3</v>
      </c>
      <c r="R100">
        <v>3</v>
      </c>
      <c r="S100">
        <v>0</v>
      </c>
      <c r="T100">
        <v>1</v>
      </c>
      <c r="U100">
        <v>1</v>
      </c>
      <c r="V100">
        <v>1.9190284560413593E-3</v>
      </c>
      <c r="W100">
        <v>0</v>
      </c>
      <c r="X100">
        <v>0.51071559039069059</v>
      </c>
      <c r="Y100">
        <v>1981.9952774999999</v>
      </c>
      <c r="Z100">
        <v>3</v>
      </c>
      <c r="AA100">
        <v>3</v>
      </c>
      <c r="AB100">
        <v>0</v>
      </c>
      <c r="AC100">
        <v>1</v>
      </c>
      <c r="AD100">
        <v>1</v>
      </c>
    </row>
    <row r="101" spans="1:30">
      <c r="A101">
        <v>3</v>
      </c>
      <c r="B101" t="s">
        <v>87</v>
      </c>
      <c r="C101">
        <v>2291.34</v>
      </c>
      <c r="D101" t="s">
        <v>83</v>
      </c>
      <c r="E101">
        <v>0.74070580976043987</v>
      </c>
      <c r="F101" t="s">
        <v>29</v>
      </c>
      <c r="G101">
        <v>84</v>
      </c>
      <c r="H101">
        <v>2</v>
      </c>
      <c r="I101">
        <v>2</v>
      </c>
      <c r="J101">
        <v>5</v>
      </c>
      <c r="K101">
        <v>2</v>
      </c>
      <c r="L101">
        <v>2</v>
      </c>
      <c r="M101">
        <v>2</v>
      </c>
      <c r="N101">
        <v>3</v>
      </c>
      <c r="O101">
        <v>3</v>
      </c>
      <c r="P101">
        <v>3</v>
      </c>
      <c r="Q101">
        <v>3</v>
      </c>
      <c r="R101">
        <v>1</v>
      </c>
      <c r="S101">
        <v>0</v>
      </c>
      <c r="T101">
        <v>5</v>
      </c>
      <c r="U101">
        <v>1</v>
      </c>
      <c r="V101">
        <v>0</v>
      </c>
      <c r="W101">
        <v>0</v>
      </c>
      <c r="X101">
        <v>0.47375823208253681</v>
      </c>
      <c r="Y101">
        <v>1085.5411875</v>
      </c>
      <c r="Z101">
        <v>1</v>
      </c>
      <c r="AA101">
        <v>3</v>
      </c>
      <c r="AB101">
        <v>0</v>
      </c>
      <c r="AC101">
        <v>1</v>
      </c>
      <c r="AD101">
        <v>1</v>
      </c>
    </row>
    <row r="102" spans="1:30">
      <c r="A102">
        <v>3</v>
      </c>
      <c r="B102" t="s">
        <v>87</v>
      </c>
      <c r="C102">
        <v>3736.09</v>
      </c>
      <c r="D102" t="s">
        <v>93</v>
      </c>
      <c r="E102">
        <v>0.18431764973499304</v>
      </c>
      <c r="F102" t="s">
        <v>83</v>
      </c>
      <c r="G102">
        <v>88</v>
      </c>
      <c r="H102">
        <v>2</v>
      </c>
      <c r="I102">
        <v>2</v>
      </c>
      <c r="J102">
        <v>2</v>
      </c>
      <c r="K102">
        <v>1</v>
      </c>
      <c r="L102">
        <v>3</v>
      </c>
      <c r="M102">
        <v>4</v>
      </c>
      <c r="N102">
        <v>2</v>
      </c>
      <c r="O102">
        <v>2</v>
      </c>
      <c r="P102">
        <v>3</v>
      </c>
      <c r="Q102">
        <v>5</v>
      </c>
      <c r="R102">
        <v>3</v>
      </c>
      <c r="S102">
        <v>0</v>
      </c>
      <c r="T102">
        <v>5</v>
      </c>
      <c r="U102">
        <v>2</v>
      </c>
      <c r="V102">
        <v>2.3069013307899795E-2</v>
      </c>
      <c r="W102">
        <v>7.9040610059455466E-3</v>
      </c>
      <c r="X102">
        <v>0.91561043229686645</v>
      </c>
      <c r="Y102">
        <v>3420.8029799999999</v>
      </c>
      <c r="Z102">
        <v>1</v>
      </c>
      <c r="AA102">
        <v>3</v>
      </c>
      <c r="AB102">
        <v>3591.2093175</v>
      </c>
      <c r="AC102">
        <v>3</v>
      </c>
      <c r="AD102">
        <v>1</v>
      </c>
    </row>
    <row r="103" spans="1:30">
      <c r="A103">
        <v>3</v>
      </c>
      <c r="B103" t="s">
        <v>87</v>
      </c>
      <c r="C103">
        <v>68824.7</v>
      </c>
      <c r="D103" t="s">
        <v>38</v>
      </c>
      <c r="E103">
        <v>3.5358200292222482E-4</v>
      </c>
      <c r="F103" t="s">
        <v>93</v>
      </c>
      <c r="G103">
        <v>96</v>
      </c>
      <c r="H103">
        <v>2</v>
      </c>
      <c r="I103">
        <v>2</v>
      </c>
      <c r="J103">
        <v>2</v>
      </c>
      <c r="K103">
        <v>1</v>
      </c>
      <c r="L103">
        <v>2</v>
      </c>
      <c r="M103">
        <v>2</v>
      </c>
      <c r="N103">
        <v>5</v>
      </c>
      <c r="O103">
        <v>3</v>
      </c>
      <c r="P103">
        <v>5</v>
      </c>
      <c r="Q103">
        <v>4</v>
      </c>
      <c r="R103">
        <v>4</v>
      </c>
      <c r="S103" t="s">
        <v>140</v>
      </c>
      <c r="T103">
        <v>2</v>
      </c>
      <c r="U103">
        <v>1</v>
      </c>
      <c r="V103">
        <v>0</v>
      </c>
      <c r="W103">
        <v>0</v>
      </c>
      <c r="X103">
        <v>0.51754409561538217</v>
      </c>
      <c r="Y103">
        <v>35619.817117499995</v>
      </c>
      <c r="Z103">
        <v>3</v>
      </c>
      <c r="AA103">
        <v>3</v>
      </c>
      <c r="AB103">
        <v>0</v>
      </c>
      <c r="AC103">
        <v>1</v>
      </c>
      <c r="AD103">
        <v>1</v>
      </c>
    </row>
    <row r="104" spans="1:30">
      <c r="A104">
        <v>3</v>
      </c>
      <c r="B104" t="s">
        <v>87</v>
      </c>
      <c r="C104">
        <v>12518.9</v>
      </c>
      <c r="D104" t="s">
        <v>133</v>
      </c>
      <c r="E104">
        <v>0.65616780455772761</v>
      </c>
      <c r="F104" t="s">
        <v>38</v>
      </c>
      <c r="G104">
        <v>98</v>
      </c>
      <c r="H104">
        <v>2</v>
      </c>
      <c r="I104">
        <v>3</v>
      </c>
      <c r="J104">
        <v>4</v>
      </c>
      <c r="K104">
        <v>2</v>
      </c>
      <c r="L104">
        <v>4</v>
      </c>
      <c r="M104">
        <v>2</v>
      </c>
      <c r="N104">
        <v>2</v>
      </c>
      <c r="O104">
        <v>3</v>
      </c>
      <c r="P104">
        <v>5</v>
      </c>
      <c r="Q104">
        <v>2</v>
      </c>
      <c r="R104">
        <v>1</v>
      </c>
      <c r="S104">
        <v>0</v>
      </c>
      <c r="T104">
        <v>5</v>
      </c>
      <c r="U104">
        <v>1</v>
      </c>
      <c r="V104">
        <v>0</v>
      </c>
      <c r="W104">
        <v>0</v>
      </c>
      <c r="X104">
        <v>0.33075425237041595</v>
      </c>
      <c r="Y104">
        <v>4140.6794099999997</v>
      </c>
      <c r="Z104">
        <v>1</v>
      </c>
      <c r="AA104">
        <v>3</v>
      </c>
      <c r="AB104">
        <v>0</v>
      </c>
      <c r="AC104">
        <v>1</v>
      </c>
      <c r="AD104">
        <v>1</v>
      </c>
    </row>
    <row r="105" spans="1:30">
      <c r="A105">
        <v>3</v>
      </c>
      <c r="B105" t="s">
        <v>87</v>
      </c>
      <c r="C105">
        <v>13700.9</v>
      </c>
      <c r="D105" t="s">
        <v>59</v>
      </c>
      <c r="E105">
        <v>0.23351339697210483</v>
      </c>
      <c r="F105" t="s">
        <v>133</v>
      </c>
      <c r="G105">
        <v>99</v>
      </c>
      <c r="H105">
        <v>5</v>
      </c>
      <c r="I105">
        <v>4</v>
      </c>
      <c r="J105">
        <v>2</v>
      </c>
      <c r="K105">
        <v>5</v>
      </c>
      <c r="L105">
        <v>2</v>
      </c>
      <c r="M105">
        <v>2</v>
      </c>
      <c r="N105">
        <v>3</v>
      </c>
      <c r="O105">
        <v>3</v>
      </c>
      <c r="P105">
        <v>3</v>
      </c>
      <c r="Q105">
        <v>4</v>
      </c>
      <c r="R105">
        <v>1</v>
      </c>
      <c r="S105">
        <v>0</v>
      </c>
      <c r="T105">
        <v>2</v>
      </c>
      <c r="U105">
        <v>1</v>
      </c>
      <c r="V105">
        <v>0</v>
      </c>
      <c r="W105">
        <v>0</v>
      </c>
      <c r="X105">
        <v>0.25173868213037098</v>
      </c>
      <c r="Y105">
        <v>3449.0465099999997</v>
      </c>
      <c r="Z105">
        <v>3</v>
      </c>
      <c r="AA105">
        <v>3</v>
      </c>
      <c r="AB105">
        <v>0</v>
      </c>
      <c r="AC105">
        <v>1</v>
      </c>
      <c r="AD105">
        <v>1</v>
      </c>
    </row>
    <row r="106" spans="1:30">
      <c r="A106">
        <v>3</v>
      </c>
      <c r="B106" t="s">
        <v>87</v>
      </c>
      <c r="C106">
        <v>3067.93</v>
      </c>
      <c r="D106" t="s">
        <v>84</v>
      </c>
      <c r="E106">
        <v>3.627215206127621E-5</v>
      </c>
      <c r="F106" t="s">
        <v>152</v>
      </c>
      <c r="G106">
        <v>100</v>
      </c>
      <c r="H106">
        <v>1</v>
      </c>
      <c r="I106">
        <v>1</v>
      </c>
      <c r="J106">
        <v>2</v>
      </c>
      <c r="K106">
        <v>1</v>
      </c>
      <c r="L106">
        <v>3</v>
      </c>
      <c r="M106">
        <v>1</v>
      </c>
      <c r="N106">
        <v>1</v>
      </c>
      <c r="O106">
        <v>2</v>
      </c>
      <c r="P106">
        <v>4</v>
      </c>
      <c r="Q106">
        <v>3</v>
      </c>
      <c r="R106">
        <v>1</v>
      </c>
      <c r="S106">
        <v>0</v>
      </c>
      <c r="T106">
        <v>5</v>
      </c>
      <c r="U106">
        <v>1</v>
      </c>
      <c r="V106">
        <v>1.7396977275198435E-3</v>
      </c>
      <c r="W106">
        <v>0</v>
      </c>
      <c r="X106">
        <v>0.78008624218935896</v>
      </c>
      <c r="Y106">
        <v>2393.2499849999999</v>
      </c>
      <c r="Z106">
        <v>3</v>
      </c>
      <c r="AA106">
        <v>3</v>
      </c>
      <c r="AB106">
        <v>882.33232499999997</v>
      </c>
      <c r="AC106">
        <v>2</v>
      </c>
      <c r="AD106">
        <v>1</v>
      </c>
    </row>
    <row r="107" spans="1:30">
      <c r="A107">
        <v>3</v>
      </c>
      <c r="B107" t="s">
        <v>87</v>
      </c>
      <c r="C107">
        <v>375.50599999999997</v>
      </c>
      <c r="D107" t="s">
        <v>168</v>
      </c>
      <c r="E107">
        <v>-5.3499040608629073E-7</v>
      </c>
      <c r="F107" t="s">
        <v>59</v>
      </c>
      <c r="G107">
        <v>101</v>
      </c>
      <c r="H107">
        <v>2</v>
      </c>
      <c r="I107">
        <v>2</v>
      </c>
      <c r="J107">
        <v>2</v>
      </c>
      <c r="K107">
        <v>1</v>
      </c>
      <c r="L107">
        <v>3</v>
      </c>
      <c r="M107">
        <v>2</v>
      </c>
      <c r="N107">
        <v>3</v>
      </c>
      <c r="O107">
        <v>3</v>
      </c>
      <c r="P107">
        <v>1</v>
      </c>
      <c r="Q107">
        <v>3</v>
      </c>
      <c r="R107">
        <v>2</v>
      </c>
      <c r="S107">
        <v>0</v>
      </c>
      <c r="T107">
        <v>3</v>
      </c>
      <c r="U107">
        <v>1</v>
      </c>
      <c r="V107">
        <v>0</v>
      </c>
      <c r="W107">
        <v>5.7266716412406196E-3</v>
      </c>
      <c r="X107">
        <v>0.3765171328820312</v>
      </c>
      <c r="Y107">
        <v>141.38444250000001</v>
      </c>
      <c r="Z107">
        <v>3</v>
      </c>
      <c r="AA107">
        <v>3</v>
      </c>
      <c r="AB107">
        <v>0</v>
      </c>
      <c r="AC107">
        <v>1</v>
      </c>
      <c r="AD107">
        <v>1</v>
      </c>
    </row>
    <row r="108" spans="1:30">
      <c r="A108">
        <v>3</v>
      </c>
      <c r="B108" t="s">
        <v>87</v>
      </c>
      <c r="C108">
        <v>1253.9832327500001</v>
      </c>
      <c r="D108" t="s">
        <v>169</v>
      </c>
      <c r="E108">
        <v>0</v>
      </c>
      <c r="F108" t="s">
        <v>84</v>
      </c>
      <c r="G108">
        <v>113</v>
      </c>
      <c r="H108">
        <v>2</v>
      </c>
      <c r="I108">
        <v>2</v>
      </c>
      <c r="J108">
        <v>2</v>
      </c>
      <c r="K108">
        <v>1</v>
      </c>
      <c r="L108">
        <v>3</v>
      </c>
      <c r="M108">
        <v>2</v>
      </c>
      <c r="N108">
        <v>3</v>
      </c>
      <c r="O108">
        <v>3</v>
      </c>
      <c r="P108">
        <v>1</v>
      </c>
      <c r="Q108">
        <v>4</v>
      </c>
      <c r="R108">
        <v>1</v>
      </c>
      <c r="S108">
        <v>0</v>
      </c>
      <c r="T108">
        <v>2</v>
      </c>
      <c r="U108">
        <v>1</v>
      </c>
      <c r="V108">
        <v>7.5331235875393272E-4</v>
      </c>
      <c r="W108">
        <v>0</v>
      </c>
      <c r="X108">
        <v>0.36240832662760336</v>
      </c>
      <c r="Y108">
        <v>454.45396499999998</v>
      </c>
      <c r="Z108">
        <v>3</v>
      </c>
      <c r="AA108">
        <v>3</v>
      </c>
      <c r="AB108">
        <v>0</v>
      </c>
      <c r="AC108">
        <v>1</v>
      </c>
      <c r="AD108">
        <v>1</v>
      </c>
    </row>
    <row r="109" spans="1:30">
      <c r="A109">
        <v>3</v>
      </c>
      <c r="B109" t="s">
        <v>87</v>
      </c>
      <c r="C109">
        <v>3286.1198058099999</v>
      </c>
      <c r="D109" t="s">
        <v>137</v>
      </c>
      <c r="E109">
        <v>0</v>
      </c>
      <c r="F109" t="s">
        <v>137</v>
      </c>
      <c r="G109">
        <v>128</v>
      </c>
      <c r="H109">
        <v>2</v>
      </c>
      <c r="I109">
        <v>4</v>
      </c>
      <c r="J109">
        <v>2</v>
      </c>
      <c r="K109">
        <v>1</v>
      </c>
      <c r="L109">
        <v>3</v>
      </c>
      <c r="M109">
        <v>3</v>
      </c>
      <c r="N109">
        <v>2</v>
      </c>
      <c r="O109">
        <v>4</v>
      </c>
      <c r="P109">
        <v>3</v>
      </c>
      <c r="Q109">
        <v>2</v>
      </c>
      <c r="R109">
        <v>1</v>
      </c>
      <c r="S109">
        <v>0</v>
      </c>
      <c r="T109">
        <v>5</v>
      </c>
      <c r="U109">
        <v>1</v>
      </c>
      <c r="V109">
        <v>4.741744284504657E-4</v>
      </c>
      <c r="W109">
        <v>0</v>
      </c>
      <c r="X109">
        <v>0.7326048621975273</v>
      </c>
      <c r="Y109">
        <v>2407.4273475</v>
      </c>
      <c r="Z109">
        <v>3</v>
      </c>
      <c r="AA109">
        <v>3</v>
      </c>
      <c r="AB109">
        <v>0</v>
      </c>
      <c r="AC109">
        <v>1</v>
      </c>
      <c r="AD109">
        <v>1</v>
      </c>
    </row>
    <row r="110" spans="1:30">
      <c r="A110">
        <v>4</v>
      </c>
      <c r="B110" t="s">
        <v>94</v>
      </c>
      <c r="C110">
        <v>170.541</v>
      </c>
      <c r="D110" t="s">
        <v>2</v>
      </c>
      <c r="E110">
        <v>0.83903977517007089</v>
      </c>
      <c r="F110" t="s">
        <v>2</v>
      </c>
      <c r="G110">
        <v>5</v>
      </c>
      <c r="H110">
        <v>5</v>
      </c>
      <c r="I110">
        <v>4</v>
      </c>
      <c r="J110">
        <v>4</v>
      </c>
      <c r="K110">
        <v>4</v>
      </c>
      <c r="L110">
        <v>2</v>
      </c>
      <c r="M110">
        <v>3</v>
      </c>
      <c r="N110">
        <v>1</v>
      </c>
      <c r="O110">
        <v>1</v>
      </c>
      <c r="P110">
        <v>1</v>
      </c>
      <c r="Q110">
        <v>3</v>
      </c>
      <c r="R110">
        <v>5</v>
      </c>
      <c r="S110">
        <v>0</v>
      </c>
      <c r="T110">
        <v>4</v>
      </c>
      <c r="U110">
        <v>2</v>
      </c>
      <c r="V110">
        <v>0.42898738272403752</v>
      </c>
      <c r="W110">
        <v>0.28297149011373862</v>
      </c>
      <c r="X110">
        <v>0.71591060214259328</v>
      </c>
      <c r="Y110">
        <v>122.09210999999999</v>
      </c>
      <c r="Z110">
        <v>3</v>
      </c>
      <c r="AA110">
        <v>1</v>
      </c>
      <c r="AB110">
        <v>135.546705</v>
      </c>
      <c r="AC110">
        <v>3</v>
      </c>
      <c r="AD110">
        <v>1</v>
      </c>
    </row>
    <row r="111" spans="1:30">
      <c r="A111">
        <v>4</v>
      </c>
      <c r="B111" t="s">
        <v>94</v>
      </c>
      <c r="C111">
        <v>985.28499999999997</v>
      </c>
      <c r="D111" t="s">
        <v>14</v>
      </c>
      <c r="E111">
        <v>0.68239887407538347</v>
      </c>
      <c r="F111" t="s">
        <v>14</v>
      </c>
      <c r="G111">
        <v>31</v>
      </c>
      <c r="H111">
        <v>5</v>
      </c>
      <c r="I111">
        <v>3</v>
      </c>
      <c r="J111">
        <v>5</v>
      </c>
      <c r="K111">
        <v>3</v>
      </c>
      <c r="L111">
        <v>4</v>
      </c>
      <c r="M111">
        <v>3</v>
      </c>
      <c r="N111">
        <v>1</v>
      </c>
      <c r="O111">
        <v>1</v>
      </c>
      <c r="P111">
        <v>1</v>
      </c>
      <c r="Q111">
        <v>2</v>
      </c>
      <c r="R111">
        <v>3</v>
      </c>
      <c r="S111">
        <v>0</v>
      </c>
      <c r="T111">
        <v>2</v>
      </c>
      <c r="U111">
        <v>1</v>
      </c>
      <c r="V111">
        <v>0.95277184302260209</v>
      </c>
      <c r="W111">
        <v>0.27269864231950147</v>
      </c>
      <c r="X111">
        <v>0.97851509715463036</v>
      </c>
      <c r="Y111">
        <v>964.11624749999999</v>
      </c>
      <c r="Z111">
        <v>1</v>
      </c>
      <c r="AA111">
        <v>2</v>
      </c>
      <c r="AB111">
        <v>847.47269249999999</v>
      </c>
      <c r="AC111">
        <v>4</v>
      </c>
      <c r="AD111">
        <v>1</v>
      </c>
    </row>
    <row r="112" spans="1:30">
      <c r="A112">
        <v>4</v>
      </c>
      <c r="B112" t="s">
        <v>94</v>
      </c>
      <c r="C112">
        <v>5668.07</v>
      </c>
      <c r="D112" t="s">
        <v>18</v>
      </c>
      <c r="E112">
        <v>0.58266280172998364</v>
      </c>
      <c r="F112" t="s">
        <v>18</v>
      </c>
      <c r="G112">
        <v>43</v>
      </c>
      <c r="H112">
        <v>5</v>
      </c>
      <c r="I112">
        <v>4</v>
      </c>
      <c r="J112">
        <v>5</v>
      </c>
      <c r="K112">
        <v>3</v>
      </c>
      <c r="L112">
        <v>3</v>
      </c>
      <c r="M112">
        <v>4</v>
      </c>
      <c r="N112">
        <v>1</v>
      </c>
      <c r="O112">
        <v>1</v>
      </c>
      <c r="P112">
        <v>2</v>
      </c>
      <c r="Q112">
        <v>4</v>
      </c>
      <c r="R112">
        <v>5</v>
      </c>
      <c r="S112">
        <v>0</v>
      </c>
      <c r="T112">
        <v>3</v>
      </c>
      <c r="U112">
        <v>2</v>
      </c>
      <c r="V112">
        <v>0.9390671154770901</v>
      </c>
      <c r="W112">
        <v>0.40292491036777772</v>
      </c>
      <c r="X112">
        <v>0.89623868000924467</v>
      </c>
      <c r="Y112">
        <v>5079.9435749999993</v>
      </c>
      <c r="Z112">
        <v>1</v>
      </c>
      <c r="AA112">
        <v>3</v>
      </c>
      <c r="AB112">
        <v>4686.5912624999992</v>
      </c>
      <c r="AC112">
        <v>5</v>
      </c>
      <c r="AD112">
        <v>3</v>
      </c>
    </row>
    <row r="113" spans="1:30">
      <c r="A113">
        <v>4</v>
      </c>
      <c r="B113" t="s">
        <v>94</v>
      </c>
      <c r="C113">
        <v>3248.43</v>
      </c>
      <c r="D113" t="s">
        <v>165</v>
      </c>
      <c r="E113">
        <v>0.56374888444117333</v>
      </c>
      <c r="F113" t="s">
        <v>20</v>
      </c>
      <c r="G113">
        <v>46</v>
      </c>
      <c r="H113">
        <v>2</v>
      </c>
      <c r="I113">
        <v>2</v>
      </c>
      <c r="J113">
        <v>2</v>
      </c>
      <c r="K113">
        <v>2</v>
      </c>
      <c r="L113">
        <v>5</v>
      </c>
      <c r="M113">
        <v>4</v>
      </c>
      <c r="N113">
        <v>2</v>
      </c>
      <c r="O113">
        <v>1</v>
      </c>
      <c r="P113">
        <v>2</v>
      </c>
      <c r="Q113">
        <v>4</v>
      </c>
      <c r="R113">
        <v>4</v>
      </c>
      <c r="S113">
        <v>0</v>
      </c>
      <c r="T113">
        <v>2</v>
      </c>
      <c r="U113">
        <v>3</v>
      </c>
      <c r="V113">
        <v>4.24191588065118E-2</v>
      </c>
      <c r="W113">
        <v>0</v>
      </c>
      <c r="X113">
        <v>0.14547912376132469</v>
      </c>
      <c r="Y113">
        <v>472.57874999999996</v>
      </c>
      <c r="Z113">
        <v>1</v>
      </c>
      <c r="AA113">
        <v>3</v>
      </c>
      <c r="AB113">
        <v>1905.2151299999998</v>
      </c>
      <c r="AC113">
        <v>2</v>
      </c>
      <c r="AD113">
        <v>1</v>
      </c>
    </row>
    <row r="114" spans="1:30">
      <c r="A114">
        <v>4</v>
      </c>
      <c r="B114" t="s">
        <v>94</v>
      </c>
      <c r="C114">
        <v>10970.1</v>
      </c>
      <c r="D114" t="s">
        <v>20</v>
      </c>
      <c r="E114">
        <v>0.66339933403872786</v>
      </c>
      <c r="F114" t="s">
        <v>28</v>
      </c>
      <c r="G114">
        <v>81</v>
      </c>
      <c r="H114">
        <v>2</v>
      </c>
      <c r="I114">
        <v>2</v>
      </c>
      <c r="J114">
        <v>2</v>
      </c>
      <c r="K114">
        <v>2</v>
      </c>
      <c r="L114">
        <v>4</v>
      </c>
      <c r="M114">
        <v>2</v>
      </c>
      <c r="N114">
        <v>2</v>
      </c>
      <c r="O114">
        <v>1</v>
      </c>
      <c r="P114">
        <v>2</v>
      </c>
      <c r="Q114">
        <v>4</v>
      </c>
      <c r="R114">
        <v>4</v>
      </c>
      <c r="S114">
        <v>0</v>
      </c>
      <c r="T114">
        <v>3</v>
      </c>
      <c r="U114">
        <v>2</v>
      </c>
      <c r="V114">
        <v>0.66179034874290343</v>
      </c>
      <c r="W114">
        <v>0.47574922015417448</v>
      </c>
      <c r="X114">
        <v>0.68958516695381078</v>
      </c>
      <c r="Y114">
        <v>7564.8182399999996</v>
      </c>
      <c r="Z114">
        <v>2</v>
      </c>
      <c r="AA114">
        <v>4</v>
      </c>
      <c r="AB114">
        <v>10009.9406925</v>
      </c>
      <c r="AC114">
        <v>5</v>
      </c>
      <c r="AD114">
        <v>5</v>
      </c>
    </row>
    <row r="115" spans="1:30">
      <c r="A115">
        <v>4</v>
      </c>
      <c r="B115" t="s">
        <v>94</v>
      </c>
      <c r="C115">
        <v>52190.6</v>
      </c>
      <c r="D115" t="s">
        <v>28</v>
      </c>
      <c r="E115">
        <v>0.54104367912277684</v>
      </c>
      <c r="F115" t="s">
        <v>142</v>
      </c>
      <c r="G115">
        <v>110</v>
      </c>
      <c r="H115">
        <v>4</v>
      </c>
      <c r="I115">
        <v>3</v>
      </c>
      <c r="J115">
        <v>3</v>
      </c>
      <c r="K115">
        <v>2</v>
      </c>
      <c r="L115">
        <v>4</v>
      </c>
      <c r="M115">
        <v>3</v>
      </c>
      <c r="N115">
        <v>4</v>
      </c>
      <c r="O115">
        <v>2</v>
      </c>
      <c r="P115">
        <v>4</v>
      </c>
      <c r="Q115">
        <v>4</v>
      </c>
      <c r="R115">
        <v>3</v>
      </c>
      <c r="S115">
        <v>0</v>
      </c>
      <c r="T115">
        <v>2</v>
      </c>
      <c r="U115">
        <v>5</v>
      </c>
      <c r="V115">
        <v>0.21605452229776331</v>
      </c>
      <c r="W115">
        <v>0</v>
      </c>
      <c r="X115">
        <v>0.84177418385686309</v>
      </c>
      <c r="Y115">
        <v>43932.699719999997</v>
      </c>
      <c r="Z115">
        <v>1</v>
      </c>
      <c r="AA115">
        <v>3</v>
      </c>
      <c r="AB115">
        <v>50400.91287</v>
      </c>
      <c r="AC115">
        <v>5</v>
      </c>
      <c r="AD115">
        <v>1</v>
      </c>
    </row>
    <row r="116" spans="1:30">
      <c r="A116">
        <v>4</v>
      </c>
      <c r="B116" t="s">
        <v>94</v>
      </c>
      <c r="C116">
        <v>17150.900000000001</v>
      </c>
      <c r="D116" t="s">
        <v>142</v>
      </c>
      <c r="E116">
        <v>0.35234277999538977</v>
      </c>
      <c r="F116" t="s">
        <v>57</v>
      </c>
      <c r="G116">
        <v>111</v>
      </c>
      <c r="H116">
        <v>2</v>
      </c>
      <c r="I116">
        <v>2</v>
      </c>
      <c r="J116">
        <v>2</v>
      </c>
      <c r="K116">
        <v>2</v>
      </c>
      <c r="L116">
        <v>3</v>
      </c>
      <c r="M116">
        <v>2</v>
      </c>
      <c r="N116">
        <v>2</v>
      </c>
      <c r="O116">
        <v>2</v>
      </c>
      <c r="P116">
        <v>2</v>
      </c>
      <c r="Q116">
        <v>4</v>
      </c>
      <c r="R116">
        <v>3</v>
      </c>
      <c r="S116">
        <v>0</v>
      </c>
      <c r="T116">
        <v>3</v>
      </c>
      <c r="U116">
        <v>3</v>
      </c>
      <c r="V116">
        <v>0.35145359768669199</v>
      </c>
      <c r="W116">
        <v>0.14635375416671662</v>
      </c>
      <c r="X116">
        <v>0.40899135220309135</v>
      </c>
      <c r="Y116">
        <v>7014.5697824999997</v>
      </c>
      <c r="Z116">
        <v>3</v>
      </c>
      <c r="AA116">
        <v>4</v>
      </c>
      <c r="AB116">
        <v>15264.015637499999</v>
      </c>
      <c r="AC116">
        <v>4</v>
      </c>
      <c r="AD116">
        <v>1</v>
      </c>
    </row>
    <row r="117" spans="1:30">
      <c r="A117">
        <v>4</v>
      </c>
      <c r="B117" t="s">
        <v>94</v>
      </c>
      <c r="C117">
        <v>3741.6932824</v>
      </c>
      <c r="D117" t="s">
        <v>57</v>
      </c>
      <c r="E117">
        <v>0</v>
      </c>
      <c r="F117" t="s">
        <v>128</v>
      </c>
      <c r="G117">
        <v>114</v>
      </c>
      <c r="H117">
        <v>4</v>
      </c>
      <c r="I117">
        <v>5</v>
      </c>
      <c r="J117">
        <v>2</v>
      </c>
      <c r="K117">
        <v>3</v>
      </c>
      <c r="L117">
        <v>3</v>
      </c>
      <c r="M117">
        <v>4</v>
      </c>
      <c r="N117">
        <v>2</v>
      </c>
      <c r="O117">
        <v>3</v>
      </c>
      <c r="P117">
        <v>4</v>
      </c>
      <c r="Q117">
        <v>4</v>
      </c>
      <c r="R117">
        <v>3</v>
      </c>
      <c r="S117">
        <v>0</v>
      </c>
      <c r="T117">
        <v>2</v>
      </c>
      <c r="U117">
        <v>4</v>
      </c>
      <c r="V117">
        <v>0.42147309540457312</v>
      </c>
      <c r="W117">
        <v>0</v>
      </c>
      <c r="X117">
        <v>0.75603642094509471</v>
      </c>
      <c r="Y117">
        <v>2828.8563974999997</v>
      </c>
      <c r="Z117">
        <v>1</v>
      </c>
      <c r="AA117">
        <v>3</v>
      </c>
      <c r="AB117">
        <v>3736.6523775000001</v>
      </c>
      <c r="AC117">
        <v>5</v>
      </c>
      <c r="AD117">
        <v>1</v>
      </c>
    </row>
    <row r="118" spans="1:30">
      <c r="A118">
        <v>4</v>
      </c>
      <c r="B118" t="s">
        <v>94</v>
      </c>
      <c r="C118">
        <v>2292.19</v>
      </c>
      <c r="D118" t="s">
        <v>128</v>
      </c>
      <c r="E118">
        <v>0.51480120772626958</v>
      </c>
      <c r="F118" t="s">
        <v>43</v>
      </c>
      <c r="G118">
        <v>116</v>
      </c>
      <c r="H118">
        <v>3</v>
      </c>
      <c r="I118">
        <v>2</v>
      </c>
      <c r="J118">
        <v>1</v>
      </c>
      <c r="K118">
        <v>2</v>
      </c>
      <c r="L118">
        <v>4</v>
      </c>
      <c r="M118">
        <v>4</v>
      </c>
      <c r="N118">
        <v>1</v>
      </c>
      <c r="O118">
        <v>1</v>
      </c>
      <c r="P118">
        <v>1</v>
      </c>
      <c r="Q118">
        <v>4</v>
      </c>
      <c r="R118">
        <v>1</v>
      </c>
      <c r="S118">
        <v>0</v>
      </c>
      <c r="T118">
        <v>4</v>
      </c>
      <c r="U118">
        <v>2</v>
      </c>
      <c r="V118">
        <v>0.79696072243530613</v>
      </c>
      <c r="W118">
        <v>0.15552857291344957</v>
      </c>
      <c r="X118">
        <v>0.93542559081053489</v>
      </c>
      <c r="Y118">
        <v>2144.1731850000001</v>
      </c>
      <c r="Z118">
        <v>3</v>
      </c>
      <c r="AA118">
        <v>3</v>
      </c>
      <c r="AB118">
        <v>2291.9513400000001</v>
      </c>
      <c r="AC118">
        <v>5</v>
      </c>
      <c r="AD118">
        <v>1</v>
      </c>
    </row>
    <row r="119" spans="1:30">
      <c r="A119">
        <v>4</v>
      </c>
      <c r="B119" t="s">
        <v>94</v>
      </c>
      <c r="C119">
        <v>647.32299999999998</v>
      </c>
      <c r="D119" t="s">
        <v>43</v>
      </c>
      <c r="E119">
        <v>0.55763791759736414</v>
      </c>
      <c r="F119" t="s">
        <v>138</v>
      </c>
      <c r="G119">
        <v>117</v>
      </c>
      <c r="H119">
        <v>2</v>
      </c>
      <c r="I119">
        <v>4</v>
      </c>
      <c r="J119">
        <v>3</v>
      </c>
      <c r="K119">
        <v>2</v>
      </c>
      <c r="L119">
        <v>3</v>
      </c>
      <c r="M119">
        <v>5</v>
      </c>
      <c r="N119">
        <v>1</v>
      </c>
      <c r="O119">
        <v>1</v>
      </c>
      <c r="P119">
        <v>2</v>
      </c>
      <c r="Q119">
        <v>4</v>
      </c>
      <c r="R119">
        <v>1</v>
      </c>
      <c r="S119">
        <v>0</v>
      </c>
      <c r="T119">
        <v>2</v>
      </c>
      <c r="U119">
        <v>1</v>
      </c>
      <c r="V119">
        <v>0.99467674079162016</v>
      </c>
      <c r="W119">
        <v>0</v>
      </c>
      <c r="X119">
        <v>0.97448914220566851</v>
      </c>
      <c r="Y119">
        <v>630.80923499999994</v>
      </c>
      <c r="Z119">
        <v>1</v>
      </c>
      <c r="AA119">
        <v>4</v>
      </c>
      <c r="AB119">
        <v>635.86860749999994</v>
      </c>
      <c r="AC119">
        <v>4</v>
      </c>
      <c r="AD119">
        <v>1</v>
      </c>
    </row>
    <row r="120" spans="1:30">
      <c r="A120">
        <v>4</v>
      </c>
      <c r="B120" t="s">
        <v>94</v>
      </c>
      <c r="C120">
        <v>4598.06483235</v>
      </c>
      <c r="D120" t="s">
        <v>99</v>
      </c>
      <c r="E120">
        <v>0</v>
      </c>
      <c r="F120" t="s">
        <v>99</v>
      </c>
      <c r="G120">
        <v>126</v>
      </c>
      <c r="H120">
        <v>2</v>
      </c>
      <c r="I120">
        <v>2</v>
      </c>
      <c r="J120">
        <v>2</v>
      </c>
      <c r="K120">
        <v>2</v>
      </c>
      <c r="L120">
        <v>4</v>
      </c>
      <c r="M120">
        <v>3</v>
      </c>
      <c r="N120">
        <v>3</v>
      </c>
      <c r="O120">
        <v>2</v>
      </c>
      <c r="P120">
        <v>2</v>
      </c>
      <c r="Q120">
        <v>5</v>
      </c>
      <c r="R120">
        <v>3</v>
      </c>
      <c r="S120">
        <v>0</v>
      </c>
      <c r="T120">
        <v>2</v>
      </c>
      <c r="U120">
        <v>3</v>
      </c>
      <c r="V120">
        <v>0.39860992561882697</v>
      </c>
      <c r="W120">
        <v>1.901444676171744E-2</v>
      </c>
      <c r="X120">
        <v>0.80900597710772948</v>
      </c>
      <c r="Y120">
        <v>3719.8619325</v>
      </c>
      <c r="Z120">
        <v>1</v>
      </c>
      <c r="AA120">
        <v>3</v>
      </c>
      <c r="AB120">
        <v>3831.2793224999996</v>
      </c>
      <c r="AC120">
        <v>5</v>
      </c>
      <c r="AD120">
        <v>1</v>
      </c>
    </row>
    <row r="121" spans="1:30">
      <c r="A121">
        <v>5</v>
      </c>
      <c r="B121" t="s">
        <v>89</v>
      </c>
      <c r="C121">
        <v>5402.97</v>
      </c>
      <c r="D121" t="s">
        <v>49</v>
      </c>
      <c r="E121">
        <v>0.88552258569822073</v>
      </c>
      <c r="F121" t="s">
        <v>11</v>
      </c>
      <c r="G121">
        <v>25</v>
      </c>
      <c r="H121">
        <v>3</v>
      </c>
      <c r="I121">
        <v>2</v>
      </c>
      <c r="J121">
        <v>2</v>
      </c>
      <c r="K121">
        <v>3</v>
      </c>
      <c r="L121">
        <v>4</v>
      </c>
      <c r="M121">
        <v>4</v>
      </c>
      <c r="N121">
        <v>2</v>
      </c>
      <c r="O121">
        <v>1</v>
      </c>
      <c r="P121">
        <v>3</v>
      </c>
      <c r="Q121">
        <v>4</v>
      </c>
      <c r="R121">
        <v>4</v>
      </c>
      <c r="S121">
        <v>0</v>
      </c>
      <c r="T121">
        <v>4</v>
      </c>
      <c r="U121">
        <v>3</v>
      </c>
      <c r="V121">
        <v>0.5824223156599323</v>
      </c>
      <c r="W121">
        <v>6.979479660578107E-2</v>
      </c>
      <c r="X121">
        <v>0.88330851365082519</v>
      </c>
      <c r="Y121">
        <v>4772.4893999999995</v>
      </c>
      <c r="Z121">
        <v>1</v>
      </c>
      <c r="AA121">
        <v>3</v>
      </c>
      <c r="AB121">
        <v>5396.7381299999997</v>
      </c>
      <c r="AC121">
        <v>5</v>
      </c>
      <c r="AD121">
        <v>1</v>
      </c>
    </row>
    <row r="122" spans="1:30">
      <c r="A122">
        <v>5</v>
      </c>
      <c r="B122" t="s">
        <v>89</v>
      </c>
      <c r="C122">
        <v>3075.63</v>
      </c>
      <c r="D122" t="s">
        <v>19</v>
      </c>
      <c r="E122">
        <v>0.88257089042952053</v>
      </c>
      <c r="F122" t="s">
        <v>49</v>
      </c>
      <c r="G122">
        <v>36</v>
      </c>
      <c r="H122">
        <v>4</v>
      </c>
      <c r="I122">
        <v>5</v>
      </c>
      <c r="J122">
        <v>3</v>
      </c>
      <c r="K122">
        <v>3</v>
      </c>
      <c r="L122">
        <v>5</v>
      </c>
      <c r="M122">
        <v>5</v>
      </c>
      <c r="N122">
        <v>3</v>
      </c>
      <c r="O122">
        <v>1</v>
      </c>
      <c r="P122">
        <v>4</v>
      </c>
      <c r="Q122">
        <v>4</v>
      </c>
      <c r="R122">
        <v>4</v>
      </c>
      <c r="S122">
        <v>0</v>
      </c>
      <c r="T122">
        <v>1</v>
      </c>
      <c r="U122">
        <v>3</v>
      </c>
      <c r="V122">
        <v>0.69907281895570139</v>
      </c>
      <c r="W122">
        <v>0</v>
      </c>
      <c r="X122">
        <v>0.92502520459222981</v>
      </c>
      <c r="Y122">
        <v>2845.0352699999999</v>
      </c>
      <c r="Z122">
        <v>1</v>
      </c>
      <c r="AA122">
        <v>3</v>
      </c>
      <c r="AB122">
        <v>2873.0008124999995</v>
      </c>
      <c r="AC122">
        <v>5</v>
      </c>
      <c r="AD122">
        <v>1</v>
      </c>
    </row>
    <row r="123" spans="1:30">
      <c r="A123">
        <v>5</v>
      </c>
      <c r="B123" t="s">
        <v>89</v>
      </c>
      <c r="C123">
        <v>8785.7099999999991</v>
      </c>
      <c r="D123" t="s">
        <v>24</v>
      </c>
      <c r="E123">
        <v>0.8549570405369864</v>
      </c>
      <c r="F123" t="s">
        <v>19</v>
      </c>
      <c r="G123">
        <v>44</v>
      </c>
      <c r="H123">
        <v>4</v>
      </c>
      <c r="I123">
        <v>3</v>
      </c>
      <c r="J123">
        <v>2</v>
      </c>
      <c r="K123">
        <v>2</v>
      </c>
      <c r="L123">
        <v>3</v>
      </c>
      <c r="M123">
        <v>4</v>
      </c>
      <c r="N123">
        <v>1</v>
      </c>
      <c r="O123">
        <v>1</v>
      </c>
      <c r="P123">
        <v>4</v>
      </c>
      <c r="Q123">
        <v>4</v>
      </c>
      <c r="R123">
        <v>3</v>
      </c>
      <c r="S123">
        <v>0</v>
      </c>
      <c r="T123">
        <v>5</v>
      </c>
      <c r="U123">
        <v>1</v>
      </c>
      <c r="V123">
        <v>0.90413255557945615</v>
      </c>
      <c r="W123">
        <v>0</v>
      </c>
      <c r="X123">
        <v>0.73264432385088973</v>
      </c>
      <c r="Y123">
        <v>6436.8005624999996</v>
      </c>
      <c r="Z123">
        <v>2</v>
      </c>
      <c r="AA123">
        <v>3</v>
      </c>
      <c r="AB123">
        <v>5388.0093224999991</v>
      </c>
      <c r="AC123">
        <v>4</v>
      </c>
      <c r="AD123">
        <v>1</v>
      </c>
    </row>
    <row r="124" spans="1:30">
      <c r="A124">
        <v>5</v>
      </c>
      <c r="B124" t="s">
        <v>89</v>
      </c>
      <c r="C124">
        <v>4446.1099999999997</v>
      </c>
      <c r="D124" t="s">
        <v>40</v>
      </c>
      <c r="E124">
        <v>0.88229465323059053</v>
      </c>
      <c r="F124" t="s">
        <v>24</v>
      </c>
      <c r="G124">
        <v>68</v>
      </c>
      <c r="H124">
        <v>2</v>
      </c>
      <c r="I124">
        <v>2</v>
      </c>
      <c r="J124">
        <v>2</v>
      </c>
      <c r="K124">
        <v>1</v>
      </c>
      <c r="L124">
        <v>4</v>
      </c>
      <c r="M124">
        <v>3</v>
      </c>
      <c r="N124">
        <v>2</v>
      </c>
      <c r="O124">
        <v>3</v>
      </c>
      <c r="P124">
        <v>3</v>
      </c>
      <c r="Q124">
        <v>3</v>
      </c>
      <c r="R124">
        <v>3</v>
      </c>
      <c r="S124">
        <v>0</v>
      </c>
      <c r="T124">
        <v>4</v>
      </c>
      <c r="U124">
        <v>1</v>
      </c>
      <c r="V124">
        <v>0</v>
      </c>
      <c r="W124">
        <v>0</v>
      </c>
      <c r="X124">
        <v>0.60783095335023207</v>
      </c>
      <c r="Y124">
        <v>2702.4832799999999</v>
      </c>
      <c r="Z124">
        <v>3</v>
      </c>
      <c r="AA124">
        <v>3</v>
      </c>
      <c r="AB124">
        <v>0</v>
      </c>
      <c r="AC124">
        <v>1</v>
      </c>
      <c r="AD124">
        <v>1</v>
      </c>
    </row>
    <row r="125" spans="1:30">
      <c r="A125">
        <v>5</v>
      </c>
      <c r="B125" t="s">
        <v>89</v>
      </c>
      <c r="C125">
        <v>23.915500000000002</v>
      </c>
      <c r="D125" t="s">
        <v>42</v>
      </c>
      <c r="E125">
        <v>0.99989013450056319</v>
      </c>
      <c r="F125" t="s">
        <v>40</v>
      </c>
      <c r="G125">
        <v>104</v>
      </c>
      <c r="H125">
        <v>3</v>
      </c>
      <c r="I125">
        <v>2</v>
      </c>
      <c r="J125">
        <v>4</v>
      </c>
      <c r="K125">
        <v>1</v>
      </c>
      <c r="L125">
        <v>4</v>
      </c>
      <c r="M125">
        <v>4</v>
      </c>
      <c r="N125">
        <v>2</v>
      </c>
      <c r="O125">
        <v>3</v>
      </c>
      <c r="P125">
        <v>1</v>
      </c>
      <c r="Q125">
        <v>3</v>
      </c>
      <c r="R125">
        <v>1</v>
      </c>
      <c r="S125">
        <v>0</v>
      </c>
      <c r="T125">
        <v>4</v>
      </c>
      <c r="U125">
        <v>1</v>
      </c>
      <c r="V125">
        <v>0</v>
      </c>
      <c r="W125">
        <v>0</v>
      </c>
      <c r="X125">
        <v>0.94617225230499036</v>
      </c>
      <c r="Y125">
        <v>22.628182499999998</v>
      </c>
      <c r="Z125">
        <v>1</v>
      </c>
      <c r="AA125">
        <v>2</v>
      </c>
      <c r="AB125">
        <v>19.79271</v>
      </c>
      <c r="AC125">
        <v>2</v>
      </c>
      <c r="AD125">
        <v>1</v>
      </c>
    </row>
    <row r="126" spans="1:30">
      <c r="A126">
        <v>5</v>
      </c>
      <c r="B126" t="s">
        <v>89</v>
      </c>
      <c r="C126">
        <v>2583.14</v>
      </c>
      <c r="D126" t="s">
        <v>48</v>
      </c>
      <c r="E126">
        <v>0.88904295126097732</v>
      </c>
      <c r="F126" t="s">
        <v>41</v>
      </c>
      <c r="G126">
        <v>107</v>
      </c>
      <c r="H126">
        <v>4</v>
      </c>
      <c r="I126">
        <v>5</v>
      </c>
      <c r="J126">
        <v>2</v>
      </c>
      <c r="K126">
        <v>3</v>
      </c>
      <c r="L126">
        <v>4</v>
      </c>
      <c r="M126">
        <v>2</v>
      </c>
      <c r="N126">
        <v>3</v>
      </c>
      <c r="O126">
        <v>3</v>
      </c>
      <c r="P126">
        <v>3</v>
      </c>
      <c r="Q126">
        <v>3</v>
      </c>
      <c r="R126">
        <v>4</v>
      </c>
      <c r="S126">
        <v>0</v>
      </c>
      <c r="T126">
        <v>2</v>
      </c>
      <c r="U126">
        <v>2</v>
      </c>
      <c r="V126">
        <v>2.6984537192574407E-2</v>
      </c>
      <c r="W126">
        <v>0.27373426872778478</v>
      </c>
      <c r="X126">
        <v>0.46395460950625977</v>
      </c>
      <c r="Y126">
        <v>1198.4597099999999</v>
      </c>
      <c r="Z126">
        <v>1</v>
      </c>
      <c r="AA126">
        <v>3</v>
      </c>
      <c r="AB126">
        <v>1732.5292949999998</v>
      </c>
      <c r="AC126">
        <v>2</v>
      </c>
      <c r="AD126">
        <v>1</v>
      </c>
    </row>
    <row r="127" spans="1:30">
      <c r="A127">
        <v>5</v>
      </c>
      <c r="B127" t="s">
        <v>89</v>
      </c>
      <c r="C127">
        <v>358.07799999999997</v>
      </c>
      <c r="D127" t="s">
        <v>164</v>
      </c>
      <c r="E127">
        <v>0.87397566871955767</v>
      </c>
      <c r="F127" t="s">
        <v>42</v>
      </c>
      <c r="G127">
        <v>109</v>
      </c>
      <c r="H127">
        <v>4</v>
      </c>
      <c r="I127">
        <v>4</v>
      </c>
      <c r="J127">
        <v>2</v>
      </c>
      <c r="K127">
        <v>5</v>
      </c>
      <c r="L127">
        <v>3</v>
      </c>
      <c r="M127">
        <v>2</v>
      </c>
      <c r="N127">
        <v>3</v>
      </c>
      <c r="O127">
        <v>3</v>
      </c>
      <c r="P127">
        <v>1</v>
      </c>
      <c r="Q127">
        <v>4</v>
      </c>
      <c r="R127">
        <v>2</v>
      </c>
      <c r="S127">
        <v>0</v>
      </c>
      <c r="T127">
        <v>4</v>
      </c>
      <c r="U127">
        <v>2</v>
      </c>
      <c r="V127">
        <v>0.13538748832866479</v>
      </c>
      <c r="W127">
        <v>0.22425405593069025</v>
      </c>
      <c r="X127">
        <v>0.54281151034132225</v>
      </c>
      <c r="Y127">
        <v>194.36885999999998</v>
      </c>
      <c r="Z127">
        <v>1</v>
      </c>
      <c r="AA127">
        <v>3</v>
      </c>
      <c r="AB127">
        <v>178.80155999999999</v>
      </c>
      <c r="AC127">
        <v>2</v>
      </c>
      <c r="AD127">
        <v>1</v>
      </c>
    </row>
    <row r="128" spans="1:30">
      <c r="A128">
        <v>6</v>
      </c>
      <c r="B128" t="s">
        <v>95</v>
      </c>
      <c r="C128">
        <v>1623.26</v>
      </c>
      <c r="D128" t="s">
        <v>34</v>
      </c>
      <c r="E128">
        <v>-1.4935091240740923E-6</v>
      </c>
      <c r="F128" t="s">
        <v>48</v>
      </c>
      <c r="G128">
        <v>12</v>
      </c>
      <c r="H128">
        <v>2</v>
      </c>
      <c r="I128">
        <v>2</v>
      </c>
      <c r="J128">
        <v>4</v>
      </c>
      <c r="K128">
        <v>1</v>
      </c>
      <c r="L128">
        <v>2</v>
      </c>
      <c r="M128">
        <v>4</v>
      </c>
      <c r="N128">
        <v>2</v>
      </c>
      <c r="O128">
        <v>4</v>
      </c>
      <c r="P128">
        <v>3</v>
      </c>
      <c r="Q128">
        <v>5</v>
      </c>
      <c r="R128">
        <v>1</v>
      </c>
      <c r="S128">
        <v>0</v>
      </c>
      <c r="T128">
        <v>5</v>
      </c>
      <c r="U128">
        <v>1</v>
      </c>
      <c r="V128">
        <v>0</v>
      </c>
      <c r="W128">
        <v>0</v>
      </c>
      <c r="X128">
        <v>0.93346368727129359</v>
      </c>
      <c r="Y128">
        <v>1515.254265</v>
      </c>
      <c r="Z128">
        <v>1</v>
      </c>
      <c r="AA128">
        <v>4</v>
      </c>
      <c r="AB128">
        <v>0</v>
      </c>
      <c r="AC128">
        <v>1</v>
      </c>
      <c r="AD128">
        <v>1</v>
      </c>
    </row>
    <row r="129" spans="1:30">
      <c r="A129">
        <v>6</v>
      </c>
      <c r="B129" t="s">
        <v>95</v>
      </c>
      <c r="C129">
        <v>561.92999999999995</v>
      </c>
      <c r="D129" t="s">
        <v>35</v>
      </c>
      <c r="E129">
        <v>0.13488531098433543</v>
      </c>
      <c r="F129" t="s">
        <v>34</v>
      </c>
      <c r="G129">
        <v>90</v>
      </c>
      <c r="H129">
        <v>2</v>
      </c>
      <c r="I129">
        <v>1</v>
      </c>
      <c r="J129">
        <v>3</v>
      </c>
      <c r="K129">
        <v>1</v>
      </c>
      <c r="L129">
        <v>3</v>
      </c>
      <c r="M129">
        <v>3</v>
      </c>
      <c r="N129">
        <v>2</v>
      </c>
      <c r="O129">
        <v>1</v>
      </c>
      <c r="P129">
        <v>2</v>
      </c>
      <c r="Q129">
        <v>5</v>
      </c>
      <c r="R129">
        <v>1</v>
      </c>
      <c r="S129">
        <v>0</v>
      </c>
      <c r="T129">
        <v>2</v>
      </c>
      <c r="U129">
        <v>2</v>
      </c>
      <c r="V129">
        <v>0.76762169128581337</v>
      </c>
      <c r="W129">
        <v>5.9566452163719334E-3</v>
      </c>
      <c r="X129">
        <v>0.82704162885056853</v>
      </c>
      <c r="Y129">
        <v>464.73950249999996</v>
      </c>
      <c r="Z129">
        <v>1</v>
      </c>
      <c r="AA129">
        <v>3</v>
      </c>
      <c r="AB129">
        <v>558.53248499999995</v>
      </c>
      <c r="AC129">
        <v>4</v>
      </c>
      <c r="AD129">
        <v>1</v>
      </c>
    </row>
    <row r="130" spans="1:30">
      <c r="A130">
        <v>6</v>
      </c>
      <c r="B130" t="s">
        <v>95</v>
      </c>
      <c r="C130">
        <v>143.78100000000001</v>
      </c>
      <c r="E130">
        <v>0.31780307685485121</v>
      </c>
      <c r="F130" t="s">
        <v>35</v>
      </c>
      <c r="G130">
        <v>92</v>
      </c>
      <c r="H130">
        <v>2</v>
      </c>
      <c r="I130">
        <v>1</v>
      </c>
      <c r="J130">
        <v>2</v>
      </c>
      <c r="K130">
        <v>1</v>
      </c>
      <c r="L130">
        <v>2</v>
      </c>
      <c r="M130">
        <v>2</v>
      </c>
      <c r="N130">
        <v>1</v>
      </c>
      <c r="O130">
        <v>1</v>
      </c>
      <c r="P130">
        <v>1</v>
      </c>
      <c r="Q130">
        <v>5</v>
      </c>
      <c r="R130">
        <v>1</v>
      </c>
      <c r="S130">
        <v>0</v>
      </c>
      <c r="T130">
        <v>3</v>
      </c>
      <c r="U130">
        <v>1</v>
      </c>
      <c r="V130">
        <v>0.81128404669260701</v>
      </c>
      <c r="W130">
        <v>0</v>
      </c>
      <c r="X130">
        <v>0.96554452605003438</v>
      </c>
      <c r="Y130">
        <v>138.82695749999999</v>
      </c>
      <c r="Z130">
        <v>1</v>
      </c>
      <c r="AA130">
        <v>3</v>
      </c>
      <c r="AB130">
        <v>144.66469499999999</v>
      </c>
      <c r="AC130">
        <v>4</v>
      </c>
      <c r="AD130">
        <v>1</v>
      </c>
    </row>
  </sheetData>
  <sortState xmlns:xlrd2="http://schemas.microsoft.com/office/spreadsheetml/2017/richdata2" ref="A2:AD130">
    <sortCondition ref="A2:A130"/>
    <sortCondition ref="G2:G130"/>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3CDD7-098D-4FA0-904A-0519E4C5BE7A}">
  <dimension ref="A1:AB129"/>
  <sheetViews>
    <sheetView workbookViewId="0">
      <selection activeCell="A34" sqref="A34"/>
    </sheetView>
  </sheetViews>
  <sheetFormatPr defaultRowHeight="13.2"/>
  <cols>
    <col min="1" max="1" width="45.109375" bestFit="1" customWidth="1"/>
    <col min="2" max="2" width="4" bestFit="1" customWidth="1"/>
    <col min="7" max="7" width="47.33203125" bestFit="1" customWidth="1"/>
  </cols>
  <sheetData>
    <row r="1" spans="1:28" ht="14.4" thickBot="1">
      <c r="A1" s="185" t="s">
        <v>161</v>
      </c>
      <c r="B1" s="188" t="s">
        <v>162</v>
      </c>
      <c r="C1" t="s">
        <v>157</v>
      </c>
      <c r="D1" t="s">
        <v>171</v>
      </c>
      <c r="E1" t="s">
        <v>172</v>
      </c>
      <c r="F1" t="s">
        <v>173</v>
      </c>
      <c r="G1" t="s">
        <v>174</v>
      </c>
      <c r="H1" t="s">
        <v>162</v>
      </c>
      <c r="I1" t="s">
        <v>175</v>
      </c>
      <c r="J1" t="s">
        <v>176</v>
      </c>
      <c r="K1" t="s">
        <v>177</v>
      </c>
      <c r="L1" t="s">
        <v>178</v>
      </c>
      <c r="M1" t="s">
        <v>179</v>
      </c>
      <c r="N1" t="s">
        <v>180</v>
      </c>
      <c r="O1" t="s">
        <v>181</v>
      </c>
      <c r="P1" t="s">
        <v>182</v>
      </c>
      <c r="Q1" t="s">
        <v>183</v>
      </c>
      <c r="R1" t="s">
        <v>184</v>
      </c>
      <c r="S1" t="s">
        <v>185</v>
      </c>
      <c r="T1" t="s">
        <v>186</v>
      </c>
      <c r="U1" t="s">
        <v>187</v>
      </c>
      <c r="V1" t="s">
        <v>188</v>
      </c>
      <c r="W1" t="s">
        <v>189</v>
      </c>
      <c r="X1" t="s">
        <v>190</v>
      </c>
      <c r="Y1" t="s">
        <v>191</v>
      </c>
      <c r="Z1" t="s">
        <v>192</v>
      </c>
      <c r="AA1" t="s">
        <v>193</v>
      </c>
      <c r="AB1" t="s">
        <v>194</v>
      </c>
    </row>
    <row r="2" spans="1:28" ht="13.8">
      <c r="A2" s="190" t="s">
        <v>71</v>
      </c>
      <c r="B2" s="190">
        <v>1</v>
      </c>
      <c r="C2">
        <v>3</v>
      </c>
      <c r="D2" t="s">
        <v>87</v>
      </c>
      <c r="E2">
        <v>32990</v>
      </c>
      <c r="F2">
        <v>4.4863721867324305E-2</v>
      </c>
      <c r="G2" t="s">
        <v>71</v>
      </c>
      <c r="H2">
        <v>1</v>
      </c>
      <c r="I2">
        <v>3</v>
      </c>
      <c r="J2">
        <v>2</v>
      </c>
      <c r="L2">
        <v>3</v>
      </c>
      <c r="M2">
        <v>2</v>
      </c>
      <c r="N2">
        <v>3</v>
      </c>
      <c r="O2">
        <v>2</v>
      </c>
      <c r="P2">
        <v>2</v>
      </c>
      <c r="Q2">
        <v>3</v>
      </c>
      <c r="R2">
        <v>4</v>
      </c>
      <c r="S2">
        <v>5</v>
      </c>
      <c r="T2">
        <v>5</v>
      </c>
      <c r="U2">
        <v>2</v>
      </c>
      <c r="V2">
        <v>0</v>
      </c>
      <c r="W2">
        <v>5</v>
      </c>
      <c r="X2">
        <v>1</v>
      </c>
      <c r="Y2">
        <v>0</v>
      </c>
      <c r="Z2">
        <v>0</v>
      </c>
      <c r="AA2">
        <v>0.33418496089724153</v>
      </c>
      <c r="AB2">
        <v>11024.761859999999</v>
      </c>
    </row>
    <row r="3" spans="1:28" ht="13.8">
      <c r="A3" s="190" t="s">
        <v>0</v>
      </c>
      <c r="B3" s="190">
        <v>2</v>
      </c>
      <c r="C3">
        <v>2</v>
      </c>
      <c r="D3" t="s">
        <v>88</v>
      </c>
      <c r="E3">
        <v>8795.5</v>
      </c>
      <c r="F3">
        <v>0.55780278638740288</v>
      </c>
      <c r="G3" t="s">
        <v>0</v>
      </c>
      <c r="H3">
        <v>2</v>
      </c>
      <c r="I3">
        <v>4</v>
      </c>
      <c r="J3">
        <v>3</v>
      </c>
      <c r="L3">
        <v>3</v>
      </c>
      <c r="M3">
        <v>3</v>
      </c>
      <c r="N3">
        <v>1</v>
      </c>
      <c r="O3">
        <v>2</v>
      </c>
      <c r="P3">
        <v>3</v>
      </c>
      <c r="Q3">
        <v>5</v>
      </c>
      <c r="R3">
        <v>3</v>
      </c>
      <c r="S3">
        <v>4</v>
      </c>
      <c r="T3">
        <v>4</v>
      </c>
      <c r="U3">
        <v>3</v>
      </c>
      <c r="V3">
        <v>0</v>
      </c>
      <c r="W3">
        <v>5</v>
      </c>
      <c r="X3">
        <v>1</v>
      </c>
      <c r="Y3">
        <v>0</v>
      </c>
      <c r="Z3">
        <v>0.10675002956737002</v>
      </c>
      <c r="AA3">
        <v>0.22722566454436927</v>
      </c>
      <c r="AB3">
        <v>1998.5633324999999</v>
      </c>
    </row>
    <row r="4" spans="1:28" ht="13.8">
      <c r="A4" s="190" t="s">
        <v>1</v>
      </c>
      <c r="B4" s="190">
        <v>3</v>
      </c>
      <c r="C4">
        <v>1</v>
      </c>
      <c r="D4" t="s">
        <v>86</v>
      </c>
      <c r="E4">
        <v>48860</v>
      </c>
      <c r="F4">
        <v>0.14493670716210774</v>
      </c>
      <c r="G4" t="s">
        <v>1</v>
      </c>
      <c r="H4">
        <v>3</v>
      </c>
      <c r="I4">
        <v>3</v>
      </c>
      <c r="J4">
        <v>4</v>
      </c>
      <c r="L4">
        <v>5</v>
      </c>
      <c r="M4">
        <v>2</v>
      </c>
      <c r="N4">
        <v>5</v>
      </c>
      <c r="O4">
        <v>5</v>
      </c>
      <c r="P4">
        <v>2</v>
      </c>
      <c r="Q4">
        <v>1</v>
      </c>
      <c r="R4">
        <v>3</v>
      </c>
      <c r="S4">
        <v>4</v>
      </c>
      <c r="T4">
        <v>4</v>
      </c>
      <c r="U4">
        <v>3</v>
      </c>
      <c r="V4" t="s">
        <v>140</v>
      </c>
      <c r="W4">
        <v>2</v>
      </c>
      <c r="X4">
        <v>4</v>
      </c>
      <c r="Y4">
        <v>7.7388272262563741E-3</v>
      </c>
      <c r="Z4">
        <v>0</v>
      </c>
      <c r="AA4">
        <v>0.83123041654727781</v>
      </c>
      <c r="AB4">
        <v>40613.918152499995</v>
      </c>
    </row>
    <row r="5" spans="1:28" ht="13.8">
      <c r="A5" s="190" t="s">
        <v>2</v>
      </c>
      <c r="B5" s="190">
        <v>4</v>
      </c>
      <c r="C5">
        <v>4</v>
      </c>
      <c r="D5" t="s">
        <v>94</v>
      </c>
      <c r="E5">
        <v>170.541</v>
      </c>
      <c r="F5">
        <v>0.83903977517007089</v>
      </c>
      <c r="G5" t="s">
        <v>2</v>
      </c>
      <c r="H5">
        <v>5</v>
      </c>
      <c r="I5">
        <v>5</v>
      </c>
      <c r="J5">
        <v>4</v>
      </c>
      <c r="L5">
        <v>4</v>
      </c>
      <c r="M5">
        <v>4</v>
      </c>
      <c r="N5">
        <v>2</v>
      </c>
      <c r="O5">
        <v>3</v>
      </c>
      <c r="P5">
        <v>1</v>
      </c>
      <c r="Q5">
        <v>1</v>
      </c>
      <c r="R5">
        <v>1</v>
      </c>
      <c r="S5">
        <v>3</v>
      </c>
      <c r="T5">
        <v>3</v>
      </c>
      <c r="U5">
        <v>5</v>
      </c>
      <c r="V5">
        <v>0</v>
      </c>
      <c r="W5">
        <v>4</v>
      </c>
      <c r="X5">
        <v>2</v>
      </c>
      <c r="Y5">
        <v>0.42898738272403752</v>
      </c>
      <c r="Z5">
        <v>0.28297149011373862</v>
      </c>
      <c r="AA5">
        <v>0.71591060214259328</v>
      </c>
      <c r="AB5">
        <v>122.09210999999999</v>
      </c>
    </row>
    <row r="6" spans="1:28" ht="13.8">
      <c r="A6" s="190" t="s">
        <v>3</v>
      </c>
      <c r="B6" s="190">
        <v>5</v>
      </c>
      <c r="C6">
        <v>2</v>
      </c>
      <c r="D6" t="s">
        <v>88</v>
      </c>
      <c r="E6">
        <v>8175.49</v>
      </c>
      <c r="F6">
        <v>0.43238764567788313</v>
      </c>
      <c r="G6" t="s">
        <v>3</v>
      </c>
      <c r="H6">
        <v>6</v>
      </c>
      <c r="I6">
        <v>2</v>
      </c>
      <c r="J6">
        <v>2</v>
      </c>
      <c r="L6">
        <v>2</v>
      </c>
      <c r="M6">
        <v>3</v>
      </c>
      <c r="N6">
        <v>3</v>
      </c>
      <c r="O6">
        <v>2</v>
      </c>
      <c r="P6">
        <v>2</v>
      </c>
      <c r="Q6">
        <v>2</v>
      </c>
      <c r="R6">
        <v>3</v>
      </c>
      <c r="S6">
        <v>2</v>
      </c>
      <c r="T6">
        <v>2</v>
      </c>
      <c r="U6">
        <v>3</v>
      </c>
      <c r="V6">
        <v>0</v>
      </c>
      <c r="W6">
        <v>4</v>
      </c>
      <c r="X6">
        <v>1</v>
      </c>
      <c r="Y6">
        <v>5.3459205049378351E-3</v>
      </c>
      <c r="Z6">
        <v>4.9573271517878319E-2</v>
      </c>
      <c r="AA6">
        <v>0.37130103547310317</v>
      </c>
      <c r="AB6">
        <v>3035.5679024999999</v>
      </c>
    </row>
    <row r="7" spans="1:28" ht="13.8">
      <c r="A7" s="190" t="s">
        <v>148</v>
      </c>
      <c r="B7" s="190">
        <v>6</v>
      </c>
      <c r="C7">
        <v>2</v>
      </c>
      <c r="D7" t="s">
        <v>88</v>
      </c>
      <c r="E7">
        <v>40240.300000000003</v>
      </c>
      <c r="F7">
        <v>0.60262548797052606</v>
      </c>
      <c r="G7" t="s">
        <v>148</v>
      </c>
      <c r="H7">
        <v>7</v>
      </c>
      <c r="I7">
        <v>3</v>
      </c>
      <c r="J7">
        <v>2</v>
      </c>
      <c r="L7">
        <v>2</v>
      </c>
      <c r="M7">
        <v>2</v>
      </c>
      <c r="N7">
        <v>3</v>
      </c>
      <c r="O7">
        <v>3</v>
      </c>
      <c r="P7">
        <v>3</v>
      </c>
      <c r="Q7">
        <v>3</v>
      </c>
      <c r="R7">
        <v>4</v>
      </c>
      <c r="S7">
        <v>5</v>
      </c>
      <c r="T7">
        <v>5</v>
      </c>
      <c r="U7">
        <v>4</v>
      </c>
      <c r="V7" t="s">
        <v>140</v>
      </c>
      <c r="W7">
        <v>2</v>
      </c>
      <c r="X7">
        <v>2</v>
      </c>
      <c r="Y7">
        <v>3.8838807328900736E-2</v>
      </c>
      <c r="Z7">
        <v>0</v>
      </c>
      <c r="AA7">
        <v>0.78844791278892046</v>
      </c>
      <c r="AB7">
        <v>31727.380545</v>
      </c>
    </row>
    <row r="8" spans="1:28" ht="13.8">
      <c r="A8" s="190" t="s">
        <v>143</v>
      </c>
      <c r="B8" s="190">
        <v>7</v>
      </c>
      <c r="C8">
        <v>1</v>
      </c>
      <c r="D8" t="s">
        <v>86</v>
      </c>
      <c r="E8">
        <v>13249.5</v>
      </c>
      <c r="F8">
        <v>1.5699216588961206E-3</v>
      </c>
      <c r="G8" t="s">
        <v>143</v>
      </c>
      <c r="H8">
        <v>8</v>
      </c>
      <c r="I8">
        <v>3</v>
      </c>
      <c r="J8">
        <v>3</v>
      </c>
      <c r="L8">
        <v>2</v>
      </c>
      <c r="M8">
        <v>3</v>
      </c>
      <c r="N8">
        <v>3</v>
      </c>
      <c r="O8">
        <v>2</v>
      </c>
      <c r="P8">
        <v>3</v>
      </c>
      <c r="Q8">
        <v>3</v>
      </c>
      <c r="R8">
        <v>3</v>
      </c>
      <c r="S8">
        <v>4</v>
      </c>
      <c r="T8">
        <v>4</v>
      </c>
      <c r="U8">
        <v>1</v>
      </c>
      <c r="V8">
        <v>0</v>
      </c>
      <c r="W8">
        <v>2</v>
      </c>
      <c r="X8">
        <v>1</v>
      </c>
      <c r="Y8">
        <v>0</v>
      </c>
      <c r="Z8">
        <v>0</v>
      </c>
      <c r="AA8">
        <v>0.24500330069059209</v>
      </c>
      <c r="AB8">
        <v>3246.1712324999999</v>
      </c>
    </row>
    <row r="9" spans="1:28" ht="13.8">
      <c r="A9" s="190" t="s">
        <v>77</v>
      </c>
      <c r="B9" s="190">
        <v>8</v>
      </c>
      <c r="C9">
        <v>3</v>
      </c>
      <c r="D9" t="s">
        <v>87</v>
      </c>
      <c r="E9">
        <v>6097.8432742499999</v>
      </c>
      <c r="F9">
        <v>0</v>
      </c>
      <c r="G9" t="s">
        <v>77</v>
      </c>
      <c r="H9">
        <v>9</v>
      </c>
      <c r="I9">
        <v>2</v>
      </c>
      <c r="J9">
        <v>2</v>
      </c>
      <c r="L9">
        <v>4</v>
      </c>
      <c r="M9">
        <v>1</v>
      </c>
      <c r="N9">
        <v>3</v>
      </c>
      <c r="O9">
        <v>2</v>
      </c>
      <c r="P9">
        <v>2</v>
      </c>
      <c r="Q9">
        <v>2</v>
      </c>
      <c r="R9">
        <v>2</v>
      </c>
      <c r="S9">
        <v>4</v>
      </c>
      <c r="T9">
        <v>4</v>
      </c>
      <c r="U9">
        <v>3</v>
      </c>
      <c r="V9">
        <v>0</v>
      </c>
      <c r="W9">
        <v>1</v>
      </c>
      <c r="X9">
        <v>1</v>
      </c>
      <c r="Y9">
        <v>1.6711807756583875E-3</v>
      </c>
      <c r="Z9">
        <v>0</v>
      </c>
      <c r="AA9">
        <v>0.30655086740154258</v>
      </c>
      <c r="AB9">
        <v>1869.299145</v>
      </c>
    </row>
    <row r="10" spans="1:28" ht="13.8">
      <c r="A10" s="190" t="s">
        <v>54</v>
      </c>
      <c r="B10" s="190">
        <v>9</v>
      </c>
      <c r="C10">
        <v>2</v>
      </c>
      <c r="D10" t="s">
        <v>88</v>
      </c>
      <c r="E10">
        <v>8396.9599999999991</v>
      </c>
      <c r="F10">
        <v>8.0374573117266535E-2</v>
      </c>
      <c r="G10" t="s">
        <v>54</v>
      </c>
      <c r="H10">
        <v>10</v>
      </c>
      <c r="I10">
        <v>1</v>
      </c>
      <c r="J10">
        <v>2</v>
      </c>
      <c r="L10">
        <v>2</v>
      </c>
      <c r="M10">
        <v>2</v>
      </c>
      <c r="N10">
        <v>2</v>
      </c>
      <c r="O10">
        <v>3</v>
      </c>
      <c r="P10">
        <v>3</v>
      </c>
      <c r="Q10">
        <v>1</v>
      </c>
      <c r="R10">
        <v>4</v>
      </c>
      <c r="S10">
        <v>2</v>
      </c>
      <c r="T10">
        <v>2</v>
      </c>
      <c r="U10">
        <v>3</v>
      </c>
      <c r="V10">
        <v>0</v>
      </c>
      <c r="W10">
        <v>2</v>
      </c>
      <c r="X10">
        <v>1</v>
      </c>
      <c r="Y10">
        <v>0</v>
      </c>
      <c r="Z10">
        <v>0</v>
      </c>
      <c r="AA10">
        <v>0.42571983878689434</v>
      </c>
      <c r="AB10">
        <v>3574.7524574999998</v>
      </c>
    </row>
    <row r="11" spans="1:28" ht="13.8">
      <c r="A11" s="190" t="s">
        <v>144</v>
      </c>
      <c r="B11" s="190">
        <v>10</v>
      </c>
      <c r="C11">
        <v>1</v>
      </c>
      <c r="D11" t="s">
        <v>86</v>
      </c>
      <c r="E11">
        <v>1910.2322423799999</v>
      </c>
      <c r="F11">
        <v>0</v>
      </c>
      <c r="G11" t="s">
        <v>144</v>
      </c>
      <c r="H11">
        <v>11</v>
      </c>
      <c r="I11">
        <v>1</v>
      </c>
      <c r="J11">
        <v>1</v>
      </c>
      <c r="L11">
        <v>1</v>
      </c>
      <c r="M11">
        <v>2</v>
      </c>
      <c r="N11">
        <v>2</v>
      </c>
      <c r="O11">
        <v>1</v>
      </c>
      <c r="P11">
        <v>1</v>
      </c>
      <c r="Q11">
        <v>1</v>
      </c>
      <c r="R11">
        <v>3</v>
      </c>
      <c r="S11">
        <v>2</v>
      </c>
      <c r="T11">
        <v>2</v>
      </c>
      <c r="U11">
        <v>1</v>
      </c>
      <c r="V11">
        <v>0</v>
      </c>
      <c r="W11">
        <v>4</v>
      </c>
      <c r="X11">
        <v>1</v>
      </c>
      <c r="Y11">
        <v>0</v>
      </c>
      <c r="Z11">
        <v>0</v>
      </c>
      <c r="AA11">
        <v>0.14625312634861484</v>
      </c>
      <c r="AB11">
        <v>279.37743749999998</v>
      </c>
    </row>
    <row r="12" spans="1:28" ht="13.8">
      <c r="A12" s="190" t="s">
        <v>48</v>
      </c>
      <c r="B12" s="190">
        <v>11</v>
      </c>
      <c r="C12">
        <v>6</v>
      </c>
      <c r="D12" t="s">
        <v>95</v>
      </c>
      <c r="E12">
        <v>1623.26</v>
      </c>
      <c r="F12">
        <v>-1.4935091240740923E-6</v>
      </c>
      <c r="G12" t="s">
        <v>48</v>
      </c>
      <c r="H12">
        <v>12</v>
      </c>
      <c r="I12">
        <v>2</v>
      </c>
      <c r="J12">
        <v>2</v>
      </c>
      <c r="L12">
        <v>4</v>
      </c>
      <c r="M12">
        <v>1</v>
      </c>
      <c r="N12">
        <v>2</v>
      </c>
      <c r="O12">
        <v>4</v>
      </c>
      <c r="P12">
        <v>2</v>
      </c>
      <c r="Q12">
        <v>4</v>
      </c>
      <c r="R12">
        <v>3</v>
      </c>
      <c r="S12">
        <v>5</v>
      </c>
      <c r="T12">
        <v>5</v>
      </c>
      <c r="U12">
        <v>1</v>
      </c>
      <c r="V12">
        <v>0</v>
      </c>
      <c r="W12">
        <v>5</v>
      </c>
      <c r="X12">
        <v>1</v>
      </c>
      <c r="Y12">
        <v>0</v>
      </c>
      <c r="Z12">
        <v>0</v>
      </c>
      <c r="AA12">
        <v>0.93346368727129359</v>
      </c>
      <c r="AB12">
        <v>1515.254265</v>
      </c>
    </row>
    <row r="13" spans="1:28" ht="13.8">
      <c r="A13" s="190" t="s">
        <v>69</v>
      </c>
      <c r="B13" s="190">
        <v>12</v>
      </c>
      <c r="C13">
        <v>1</v>
      </c>
      <c r="D13" t="s">
        <v>86</v>
      </c>
      <c r="E13">
        <v>97433.7</v>
      </c>
      <c r="F13">
        <v>3.0140627257902321E-2</v>
      </c>
      <c r="G13" t="s">
        <v>69</v>
      </c>
      <c r="H13">
        <v>13</v>
      </c>
      <c r="I13">
        <v>3</v>
      </c>
      <c r="J13">
        <v>3</v>
      </c>
      <c r="L13">
        <v>2</v>
      </c>
      <c r="M13">
        <v>2</v>
      </c>
      <c r="N13">
        <v>4</v>
      </c>
      <c r="O13">
        <v>2</v>
      </c>
      <c r="P13">
        <v>5</v>
      </c>
      <c r="Q13">
        <v>2</v>
      </c>
      <c r="R13">
        <v>5</v>
      </c>
      <c r="S13">
        <v>2</v>
      </c>
      <c r="T13">
        <v>2</v>
      </c>
      <c r="U13">
        <v>2</v>
      </c>
      <c r="V13">
        <v>0</v>
      </c>
      <c r="W13">
        <v>2</v>
      </c>
      <c r="X13">
        <v>1</v>
      </c>
      <c r="Y13">
        <v>0</v>
      </c>
      <c r="Z13">
        <v>0</v>
      </c>
      <c r="AA13">
        <v>0.4783794038407656</v>
      </c>
      <c r="AB13">
        <v>46610.275320000001</v>
      </c>
    </row>
    <row r="14" spans="1:28" ht="13.8">
      <c r="A14" s="190" t="s">
        <v>78</v>
      </c>
      <c r="B14" s="190">
        <v>13</v>
      </c>
      <c r="C14">
        <v>1</v>
      </c>
      <c r="D14" t="s">
        <v>86</v>
      </c>
      <c r="E14">
        <v>4688.5389022600002</v>
      </c>
      <c r="F14">
        <v>0</v>
      </c>
      <c r="G14" t="s">
        <v>78</v>
      </c>
      <c r="H14">
        <v>14</v>
      </c>
      <c r="I14">
        <v>3</v>
      </c>
      <c r="J14">
        <v>5</v>
      </c>
      <c r="L14">
        <v>2</v>
      </c>
      <c r="M14">
        <v>2</v>
      </c>
      <c r="N14">
        <v>3</v>
      </c>
      <c r="O14">
        <v>2</v>
      </c>
      <c r="P14">
        <v>4</v>
      </c>
      <c r="Q14">
        <v>5</v>
      </c>
      <c r="R14">
        <v>3</v>
      </c>
      <c r="S14">
        <v>3</v>
      </c>
      <c r="T14">
        <v>3</v>
      </c>
      <c r="U14">
        <v>4</v>
      </c>
      <c r="V14">
        <v>0</v>
      </c>
      <c r="W14">
        <v>5</v>
      </c>
      <c r="X14">
        <v>1</v>
      </c>
      <c r="Y14">
        <v>7.482185273159145E-4</v>
      </c>
      <c r="Z14">
        <v>9.3289861298802047E-3</v>
      </c>
      <c r="AA14">
        <v>0.28952912374165524</v>
      </c>
      <c r="AB14">
        <v>1357.46856</v>
      </c>
    </row>
    <row r="15" spans="1:28" ht="13.8">
      <c r="A15" s="190" t="s">
        <v>4</v>
      </c>
      <c r="B15" s="190">
        <v>14</v>
      </c>
      <c r="C15">
        <v>1</v>
      </c>
      <c r="D15" t="s">
        <v>86</v>
      </c>
      <c r="E15">
        <v>4919.08</v>
      </c>
      <c r="F15">
        <v>0.82296441280152821</v>
      </c>
      <c r="G15" t="s">
        <v>4</v>
      </c>
      <c r="H15">
        <v>15</v>
      </c>
      <c r="I15">
        <v>2</v>
      </c>
      <c r="J15">
        <v>2</v>
      </c>
      <c r="L15">
        <v>4</v>
      </c>
      <c r="M15">
        <v>2</v>
      </c>
      <c r="N15">
        <v>4</v>
      </c>
      <c r="O15">
        <v>3</v>
      </c>
      <c r="P15">
        <v>2</v>
      </c>
      <c r="Q15">
        <v>2</v>
      </c>
      <c r="R15">
        <v>3</v>
      </c>
      <c r="S15">
        <v>2</v>
      </c>
      <c r="T15">
        <v>2</v>
      </c>
      <c r="U15">
        <v>1</v>
      </c>
      <c r="V15">
        <v>0</v>
      </c>
      <c r="W15">
        <v>4</v>
      </c>
      <c r="X15">
        <v>1</v>
      </c>
      <c r="Y15">
        <v>0.10415184670799318</v>
      </c>
      <c r="Z15">
        <v>8.7188501867769588E-6</v>
      </c>
      <c r="AA15">
        <v>0.97849556522764414</v>
      </c>
      <c r="AB15">
        <v>4813.2979649999997</v>
      </c>
    </row>
    <row r="16" spans="1:28" ht="13.8">
      <c r="A16" s="190" t="s">
        <v>5</v>
      </c>
      <c r="B16" s="190">
        <v>15</v>
      </c>
      <c r="C16">
        <v>3</v>
      </c>
      <c r="D16" t="s">
        <v>87</v>
      </c>
      <c r="E16">
        <v>40858.400000000001</v>
      </c>
      <c r="F16">
        <v>0.22189274828070479</v>
      </c>
      <c r="G16" t="s">
        <v>5</v>
      </c>
      <c r="H16">
        <v>16</v>
      </c>
      <c r="I16">
        <v>3</v>
      </c>
      <c r="J16">
        <v>4</v>
      </c>
      <c r="L16">
        <v>5</v>
      </c>
      <c r="M16">
        <v>3</v>
      </c>
      <c r="N16">
        <v>3</v>
      </c>
      <c r="O16">
        <v>3</v>
      </c>
      <c r="P16">
        <v>2</v>
      </c>
      <c r="Q16">
        <v>2</v>
      </c>
      <c r="R16">
        <v>5</v>
      </c>
      <c r="S16">
        <v>2</v>
      </c>
      <c r="T16">
        <v>2</v>
      </c>
      <c r="U16">
        <v>2</v>
      </c>
      <c r="V16">
        <v>0</v>
      </c>
      <c r="W16">
        <v>5</v>
      </c>
      <c r="X16">
        <v>1</v>
      </c>
      <c r="Y16">
        <v>0</v>
      </c>
      <c r="Z16">
        <v>0</v>
      </c>
      <c r="AA16">
        <v>0.65090675424147781</v>
      </c>
      <c r="AB16">
        <v>26595.008527499998</v>
      </c>
    </row>
    <row r="17" spans="1:28" ht="13.8">
      <c r="A17" s="190" t="s">
        <v>100</v>
      </c>
      <c r="B17" s="190">
        <v>16</v>
      </c>
      <c r="C17">
        <v>1</v>
      </c>
      <c r="D17" t="s">
        <v>86</v>
      </c>
      <c r="E17">
        <v>43051.327818099999</v>
      </c>
      <c r="F17">
        <v>0</v>
      </c>
      <c r="G17" t="s">
        <v>100</v>
      </c>
      <c r="H17">
        <v>17</v>
      </c>
      <c r="I17">
        <v>5</v>
      </c>
      <c r="J17">
        <v>4</v>
      </c>
      <c r="L17">
        <v>5</v>
      </c>
      <c r="M17">
        <v>3</v>
      </c>
      <c r="N17">
        <v>3</v>
      </c>
      <c r="O17">
        <v>2</v>
      </c>
      <c r="P17">
        <v>2</v>
      </c>
      <c r="Q17">
        <v>3</v>
      </c>
      <c r="R17">
        <v>5</v>
      </c>
      <c r="S17">
        <v>3</v>
      </c>
      <c r="T17">
        <v>3</v>
      </c>
      <c r="U17">
        <v>2</v>
      </c>
      <c r="V17">
        <v>0</v>
      </c>
      <c r="W17">
        <v>5</v>
      </c>
      <c r="X17">
        <v>1</v>
      </c>
      <c r="Y17">
        <v>0</v>
      </c>
      <c r="Z17">
        <v>0</v>
      </c>
      <c r="AA17">
        <v>0.49451191819104207</v>
      </c>
      <c r="AB17">
        <v>21289.394700000001</v>
      </c>
    </row>
    <row r="18" spans="1:28" ht="13.8">
      <c r="A18" s="190" t="s">
        <v>136</v>
      </c>
      <c r="B18" s="190">
        <v>17</v>
      </c>
      <c r="C18">
        <v>3</v>
      </c>
      <c r="D18" t="s">
        <v>87</v>
      </c>
      <c r="E18">
        <v>7731.48</v>
      </c>
      <c r="F18">
        <v>0.29685267505376062</v>
      </c>
      <c r="G18" t="s">
        <v>136</v>
      </c>
      <c r="H18">
        <v>18</v>
      </c>
      <c r="I18">
        <v>1</v>
      </c>
      <c r="J18">
        <v>1</v>
      </c>
      <c r="L18">
        <v>2</v>
      </c>
      <c r="M18">
        <v>1</v>
      </c>
      <c r="N18">
        <v>1</v>
      </c>
      <c r="O18">
        <v>2</v>
      </c>
      <c r="P18">
        <v>2</v>
      </c>
      <c r="Q18">
        <v>3</v>
      </c>
      <c r="R18">
        <v>3</v>
      </c>
      <c r="S18">
        <v>2</v>
      </c>
      <c r="T18">
        <v>2</v>
      </c>
      <c r="U18">
        <v>2</v>
      </c>
      <c r="V18">
        <v>0</v>
      </c>
      <c r="W18">
        <v>5</v>
      </c>
      <c r="X18">
        <v>1</v>
      </c>
      <c r="Y18">
        <v>0</v>
      </c>
      <c r="Z18">
        <v>0</v>
      </c>
      <c r="AA18">
        <v>0.35095226140402613</v>
      </c>
      <c r="AB18">
        <v>2713.3803899999998</v>
      </c>
    </row>
    <row r="19" spans="1:28" ht="13.8">
      <c r="A19" s="190" t="s">
        <v>6</v>
      </c>
      <c r="B19" s="190">
        <v>18</v>
      </c>
      <c r="C19">
        <v>1</v>
      </c>
      <c r="D19" t="s">
        <v>86</v>
      </c>
      <c r="E19">
        <v>29245.7</v>
      </c>
      <c r="F19">
        <v>0.38133618418340109</v>
      </c>
      <c r="G19" t="s">
        <v>6</v>
      </c>
      <c r="H19">
        <v>19</v>
      </c>
      <c r="I19">
        <v>5</v>
      </c>
      <c r="J19">
        <v>5</v>
      </c>
      <c r="L19">
        <v>5</v>
      </c>
      <c r="M19">
        <v>4</v>
      </c>
      <c r="N19">
        <v>3</v>
      </c>
      <c r="O19">
        <v>2</v>
      </c>
      <c r="P19">
        <v>3</v>
      </c>
      <c r="Q19">
        <v>3</v>
      </c>
      <c r="R19">
        <v>5</v>
      </c>
      <c r="S19">
        <v>2</v>
      </c>
      <c r="T19">
        <v>2</v>
      </c>
      <c r="U19">
        <v>2</v>
      </c>
      <c r="V19" t="s">
        <v>140</v>
      </c>
      <c r="W19">
        <v>5</v>
      </c>
      <c r="X19">
        <v>1</v>
      </c>
      <c r="Y19">
        <v>0</v>
      </c>
      <c r="Z19">
        <v>0</v>
      </c>
      <c r="AA19">
        <v>0.36937566368731123</v>
      </c>
      <c r="AB19">
        <v>10802.649847499999</v>
      </c>
    </row>
    <row r="20" spans="1:28" ht="13.8">
      <c r="A20" s="190" t="s">
        <v>7</v>
      </c>
      <c r="B20" s="190">
        <v>19</v>
      </c>
      <c r="C20">
        <v>2</v>
      </c>
      <c r="D20" t="s">
        <v>88</v>
      </c>
      <c r="E20">
        <v>20520</v>
      </c>
      <c r="F20">
        <v>0.50925972454986745</v>
      </c>
      <c r="G20" t="s">
        <v>7</v>
      </c>
      <c r="H20">
        <v>20</v>
      </c>
      <c r="I20">
        <v>3</v>
      </c>
      <c r="J20">
        <v>2</v>
      </c>
      <c r="L20">
        <v>3</v>
      </c>
      <c r="M20">
        <v>3</v>
      </c>
      <c r="N20">
        <v>3</v>
      </c>
      <c r="O20">
        <v>2</v>
      </c>
      <c r="P20">
        <v>2</v>
      </c>
      <c r="Q20">
        <v>3</v>
      </c>
      <c r="R20">
        <v>4</v>
      </c>
      <c r="S20">
        <v>2</v>
      </c>
      <c r="T20">
        <v>2</v>
      </c>
      <c r="U20">
        <v>3</v>
      </c>
      <c r="V20">
        <v>0</v>
      </c>
      <c r="W20">
        <v>5</v>
      </c>
      <c r="X20">
        <v>2</v>
      </c>
      <c r="Y20">
        <v>5.5858347569077255E-4</v>
      </c>
      <c r="Z20">
        <v>0.17484527791401364</v>
      </c>
      <c r="AA20">
        <v>0.4784446655701754</v>
      </c>
      <c r="AB20">
        <v>9817.6845374999994</v>
      </c>
    </row>
    <row r="21" spans="1:28" ht="13.8">
      <c r="A21" s="190" t="s">
        <v>8</v>
      </c>
      <c r="B21" s="190">
        <v>20</v>
      </c>
      <c r="C21">
        <v>1</v>
      </c>
      <c r="D21" t="s">
        <v>86</v>
      </c>
      <c r="E21">
        <v>10762.6</v>
      </c>
      <c r="F21">
        <v>0.45155641129384094</v>
      </c>
      <c r="G21" t="s">
        <v>8</v>
      </c>
      <c r="H21">
        <v>21</v>
      </c>
      <c r="I21">
        <v>4</v>
      </c>
      <c r="J21">
        <v>3</v>
      </c>
      <c r="L21">
        <v>4</v>
      </c>
      <c r="M21">
        <v>2</v>
      </c>
      <c r="N21">
        <v>3</v>
      </c>
      <c r="O21">
        <v>2</v>
      </c>
      <c r="P21">
        <v>2</v>
      </c>
      <c r="Q21">
        <v>2</v>
      </c>
      <c r="R21">
        <v>5</v>
      </c>
      <c r="S21">
        <v>3</v>
      </c>
      <c r="T21">
        <v>3</v>
      </c>
      <c r="U21">
        <v>3</v>
      </c>
      <c r="V21">
        <v>0</v>
      </c>
      <c r="W21">
        <v>5</v>
      </c>
      <c r="X21">
        <v>1</v>
      </c>
      <c r="Y21">
        <v>0</v>
      </c>
      <c r="Z21">
        <v>0</v>
      </c>
      <c r="AA21">
        <v>0.56771687626595801</v>
      </c>
      <c r="AB21">
        <v>6110.1096524999994</v>
      </c>
    </row>
    <row r="22" spans="1:28" ht="13.8">
      <c r="A22" s="190" t="s">
        <v>90</v>
      </c>
      <c r="B22" s="190">
        <v>21</v>
      </c>
      <c r="C22">
        <v>1</v>
      </c>
      <c r="D22" t="s">
        <v>86</v>
      </c>
      <c r="E22">
        <v>32282.5</v>
      </c>
      <c r="F22">
        <v>4.9890912193891732E-2</v>
      </c>
      <c r="G22" t="s">
        <v>90</v>
      </c>
      <c r="H22">
        <v>22</v>
      </c>
      <c r="I22">
        <v>2</v>
      </c>
      <c r="J22">
        <v>3</v>
      </c>
      <c r="L22">
        <v>1</v>
      </c>
      <c r="M22">
        <v>2</v>
      </c>
      <c r="N22">
        <v>2</v>
      </c>
      <c r="O22">
        <v>2</v>
      </c>
      <c r="P22">
        <v>5</v>
      </c>
      <c r="Q22">
        <v>1</v>
      </c>
      <c r="R22">
        <v>5</v>
      </c>
      <c r="S22">
        <v>2</v>
      </c>
      <c r="T22">
        <v>2</v>
      </c>
      <c r="U22">
        <v>2</v>
      </c>
      <c r="V22">
        <v>0</v>
      </c>
      <c r="W22">
        <v>2</v>
      </c>
      <c r="X22">
        <v>1</v>
      </c>
      <c r="Y22">
        <v>0</v>
      </c>
      <c r="Z22">
        <v>0</v>
      </c>
      <c r="AA22">
        <v>0.50687112266707968</v>
      </c>
      <c r="AB22">
        <v>16363.0670175</v>
      </c>
    </row>
    <row r="23" spans="1:28" ht="13.8">
      <c r="A23" s="190" t="s">
        <v>9</v>
      </c>
      <c r="B23" s="190">
        <v>22</v>
      </c>
      <c r="C23">
        <v>2</v>
      </c>
      <c r="D23" t="s">
        <v>88</v>
      </c>
      <c r="E23">
        <v>428.05900000000003</v>
      </c>
      <c r="F23">
        <v>0.69212218466159658</v>
      </c>
      <c r="G23" t="s">
        <v>9</v>
      </c>
      <c r="H23">
        <v>23</v>
      </c>
      <c r="I23">
        <v>1</v>
      </c>
      <c r="J23">
        <v>3</v>
      </c>
      <c r="L23">
        <v>2</v>
      </c>
      <c r="M23">
        <v>1</v>
      </c>
      <c r="N23">
        <v>2</v>
      </c>
      <c r="O23">
        <v>2</v>
      </c>
      <c r="P23">
        <v>2</v>
      </c>
      <c r="Q23">
        <v>3</v>
      </c>
      <c r="R23">
        <v>1</v>
      </c>
      <c r="S23">
        <v>4</v>
      </c>
      <c r="T23">
        <v>4</v>
      </c>
      <c r="U23">
        <v>1</v>
      </c>
      <c r="V23">
        <v>0</v>
      </c>
      <c r="W23">
        <v>4</v>
      </c>
      <c r="X23">
        <v>1</v>
      </c>
      <c r="Y23">
        <v>0</v>
      </c>
      <c r="Z23">
        <v>0</v>
      </c>
      <c r="AA23">
        <v>0.14533884931750063</v>
      </c>
      <c r="AB23">
        <v>62.2136025</v>
      </c>
    </row>
    <row r="24" spans="1:28" ht="13.8">
      <c r="A24" s="190" t="s">
        <v>10</v>
      </c>
      <c r="B24" s="190">
        <v>23</v>
      </c>
      <c r="C24">
        <v>2</v>
      </c>
      <c r="D24" t="s">
        <v>88</v>
      </c>
      <c r="E24">
        <v>3231.32</v>
      </c>
      <c r="F24">
        <v>0.83411738365344701</v>
      </c>
      <c r="G24" t="s">
        <v>10</v>
      </c>
      <c r="H24">
        <v>24</v>
      </c>
      <c r="I24">
        <v>3</v>
      </c>
      <c r="J24">
        <v>4</v>
      </c>
      <c r="L24">
        <v>4</v>
      </c>
      <c r="M24">
        <v>3</v>
      </c>
      <c r="N24">
        <v>3</v>
      </c>
      <c r="O24">
        <v>2</v>
      </c>
      <c r="P24">
        <v>2</v>
      </c>
      <c r="Q24">
        <v>3</v>
      </c>
      <c r="R24">
        <v>3</v>
      </c>
      <c r="S24">
        <v>2</v>
      </c>
      <c r="T24">
        <v>2</v>
      </c>
      <c r="U24">
        <v>1</v>
      </c>
      <c r="V24">
        <v>0</v>
      </c>
      <c r="W24">
        <v>5</v>
      </c>
      <c r="X24">
        <v>1</v>
      </c>
      <c r="Y24">
        <v>0</v>
      </c>
      <c r="Z24">
        <v>0</v>
      </c>
      <c r="AA24">
        <v>0.67766830118960664</v>
      </c>
      <c r="AB24">
        <v>2189.7631349999997</v>
      </c>
    </row>
    <row r="25" spans="1:28" ht="13.8">
      <c r="A25" s="190" t="s">
        <v>12</v>
      </c>
      <c r="B25" s="190">
        <v>24</v>
      </c>
      <c r="C25">
        <v>2</v>
      </c>
      <c r="D25" t="s">
        <v>88</v>
      </c>
      <c r="E25">
        <v>6577.46</v>
      </c>
      <c r="F25">
        <v>0.72190096060467634</v>
      </c>
      <c r="G25" t="s">
        <v>12</v>
      </c>
      <c r="H25">
        <v>26</v>
      </c>
      <c r="I25">
        <v>3</v>
      </c>
      <c r="J25">
        <v>2</v>
      </c>
      <c r="L25">
        <v>5</v>
      </c>
      <c r="M25">
        <v>3</v>
      </c>
      <c r="N25">
        <v>3</v>
      </c>
      <c r="O25">
        <v>2</v>
      </c>
      <c r="P25">
        <v>3</v>
      </c>
      <c r="Q25">
        <v>3</v>
      </c>
      <c r="R25">
        <v>3</v>
      </c>
      <c r="S25">
        <v>2</v>
      </c>
      <c r="T25">
        <v>2</v>
      </c>
      <c r="U25">
        <v>3</v>
      </c>
      <c r="V25">
        <v>0</v>
      </c>
      <c r="W25">
        <v>3</v>
      </c>
      <c r="X25">
        <v>1</v>
      </c>
      <c r="Y25">
        <v>5.9167096332485274E-5</v>
      </c>
      <c r="Z25">
        <v>0</v>
      </c>
      <c r="AA25">
        <v>0.39119239037561609</v>
      </c>
      <c r="AB25">
        <v>2573.0522999999998</v>
      </c>
    </row>
    <row r="26" spans="1:28" ht="13.8">
      <c r="A26" s="190" t="s">
        <v>74</v>
      </c>
      <c r="B26" s="190">
        <v>25</v>
      </c>
      <c r="C26">
        <v>2</v>
      </c>
      <c r="D26" t="s">
        <v>88</v>
      </c>
      <c r="E26">
        <v>2866.95</v>
      </c>
      <c r="F26">
        <v>0.43168370582187987</v>
      </c>
      <c r="G26" t="s">
        <v>74</v>
      </c>
      <c r="H26">
        <v>27</v>
      </c>
      <c r="I26">
        <v>4</v>
      </c>
      <c r="J26">
        <v>3</v>
      </c>
      <c r="L26">
        <v>2</v>
      </c>
      <c r="M26">
        <v>3</v>
      </c>
      <c r="N26">
        <v>4</v>
      </c>
      <c r="O26">
        <v>1</v>
      </c>
      <c r="P26">
        <v>3</v>
      </c>
      <c r="Q26">
        <v>1</v>
      </c>
      <c r="R26">
        <v>4</v>
      </c>
      <c r="S26">
        <v>3</v>
      </c>
      <c r="T26">
        <v>3</v>
      </c>
      <c r="U26">
        <v>3</v>
      </c>
      <c r="V26">
        <v>0</v>
      </c>
      <c r="W26">
        <v>2</v>
      </c>
      <c r="X26">
        <v>1</v>
      </c>
      <c r="Y26">
        <v>0</v>
      </c>
      <c r="Z26">
        <v>0</v>
      </c>
      <c r="AA26">
        <v>6.1687733479830489E-2</v>
      </c>
      <c r="AB26">
        <v>176.8556475</v>
      </c>
    </row>
    <row r="27" spans="1:28" ht="13.8">
      <c r="A27" s="190" t="s">
        <v>118</v>
      </c>
      <c r="B27" s="190">
        <v>26</v>
      </c>
      <c r="C27">
        <v>3</v>
      </c>
      <c r="D27" t="s">
        <v>87</v>
      </c>
      <c r="E27">
        <v>97455.7</v>
      </c>
      <c r="F27">
        <v>2.0982560899475085E-2</v>
      </c>
      <c r="G27" t="s">
        <v>118</v>
      </c>
      <c r="H27">
        <v>28</v>
      </c>
      <c r="I27">
        <v>2</v>
      </c>
      <c r="J27">
        <v>2</v>
      </c>
      <c r="L27">
        <v>2</v>
      </c>
      <c r="M27">
        <v>2</v>
      </c>
      <c r="N27">
        <v>4</v>
      </c>
      <c r="O27">
        <v>2</v>
      </c>
      <c r="P27">
        <v>4</v>
      </c>
      <c r="Q27">
        <v>1</v>
      </c>
      <c r="R27">
        <v>5</v>
      </c>
      <c r="S27">
        <v>3</v>
      </c>
      <c r="T27">
        <v>3</v>
      </c>
      <c r="U27">
        <v>1</v>
      </c>
      <c r="V27">
        <v>0</v>
      </c>
      <c r="W27">
        <v>2</v>
      </c>
      <c r="X27">
        <v>1</v>
      </c>
      <c r="Y27">
        <v>4.749007230439614E-4</v>
      </c>
      <c r="Z27">
        <v>0</v>
      </c>
      <c r="AA27">
        <v>0.17789075495327619</v>
      </c>
      <c r="AB27">
        <v>17336.468047499999</v>
      </c>
    </row>
    <row r="28" spans="1:28" ht="13.8">
      <c r="A28" s="190" t="s">
        <v>119</v>
      </c>
      <c r="B28" s="190">
        <v>27</v>
      </c>
      <c r="C28">
        <v>3</v>
      </c>
      <c r="D28" t="s">
        <v>87</v>
      </c>
      <c r="E28">
        <v>3522.48</v>
      </c>
      <c r="F28">
        <v>0.61184018294140263</v>
      </c>
      <c r="G28" t="s">
        <v>119</v>
      </c>
      <c r="H28">
        <v>29</v>
      </c>
      <c r="I28">
        <v>2</v>
      </c>
      <c r="J28">
        <v>2</v>
      </c>
      <c r="L28">
        <v>4</v>
      </c>
      <c r="M28">
        <v>3</v>
      </c>
      <c r="N28">
        <v>3</v>
      </c>
      <c r="O28">
        <v>3</v>
      </c>
      <c r="P28">
        <v>2</v>
      </c>
      <c r="Q28">
        <v>3</v>
      </c>
      <c r="R28">
        <v>3</v>
      </c>
      <c r="S28">
        <v>3</v>
      </c>
      <c r="T28">
        <v>3</v>
      </c>
      <c r="U28">
        <v>4</v>
      </c>
      <c r="V28">
        <v>0</v>
      </c>
      <c r="W28">
        <v>5</v>
      </c>
      <c r="X28">
        <v>1</v>
      </c>
      <c r="Y28">
        <v>0</v>
      </c>
      <c r="Z28">
        <v>0</v>
      </c>
      <c r="AA28">
        <v>0.66829442537643935</v>
      </c>
      <c r="AB28">
        <v>2354.0537475000001</v>
      </c>
    </row>
    <row r="29" spans="1:28" ht="13.8">
      <c r="A29" s="190" t="s">
        <v>13</v>
      </c>
      <c r="B29" s="190">
        <v>28</v>
      </c>
      <c r="C29">
        <v>2</v>
      </c>
      <c r="D29" t="s">
        <v>88</v>
      </c>
      <c r="E29">
        <v>31188</v>
      </c>
      <c r="F29">
        <v>0.55883322532984148</v>
      </c>
      <c r="G29" t="s">
        <v>13</v>
      </c>
      <c r="H29">
        <v>30</v>
      </c>
      <c r="I29">
        <v>3</v>
      </c>
      <c r="J29">
        <v>3</v>
      </c>
      <c r="L29">
        <v>4</v>
      </c>
      <c r="M29">
        <v>2</v>
      </c>
      <c r="N29">
        <v>4</v>
      </c>
      <c r="O29">
        <v>4</v>
      </c>
      <c r="P29">
        <v>2</v>
      </c>
      <c r="Q29">
        <v>2</v>
      </c>
      <c r="R29">
        <v>5</v>
      </c>
      <c r="S29">
        <v>2</v>
      </c>
      <c r="T29">
        <v>2</v>
      </c>
      <c r="U29">
        <v>2</v>
      </c>
      <c r="V29">
        <v>0</v>
      </c>
      <c r="W29">
        <v>5</v>
      </c>
      <c r="X29">
        <v>1</v>
      </c>
      <c r="Y29">
        <v>0</v>
      </c>
      <c r="Z29">
        <v>2.071327233477578E-3</v>
      </c>
      <c r="AA29">
        <v>0.90288892482685645</v>
      </c>
      <c r="AB29">
        <v>28159.2997875</v>
      </c>
    </row>
    <row r="30" spans="1:28" ht="13.8">
      <c r="A30" s="190" t="s">
        <v>14</v>
      </c>
      <c r="B30" s="190">
        <v>29</v>
      </c>
      <c r="C30">
        <v>4</v>
      </c>
      <c r="D30" t="s">
        <v>94</v>
      </c>
      <c r="E30">
        <v>985.28499999999997</v>
      </c>
      <c r="F30">
        <v>0.68239887407538347</v>
      </c>
      <c r="G30" t="s">
        <v>14</v>
      </c>
      <c r="H30">
        <v>31</v>
      </c>
      <c r="I30">
        <v>5</v>
      </c>
      <c r="J30">
        <v>3</v>
      </c>
      <c r="L30">
        <v>5</v>
      </c>
      <c r="M30">
        <v>3</v>
      </c>
      <c r="N30">
        <v>4</v>
      </c>
      <c r="O30">
        <v>3</v>
      </c>
      <c r="P30">
        <v>1</v>
      </c>
      <c r="Q30">
        <v>1</v>
      </c>
      <c r="R30">
        <v>1</v>
      </c>
      <c r="S30">
        <v>2</v>
      </c>
      <c r="T30">
        <v>2</v>
      </c>
      <c r="U30">
        <v>3</v>
      </c>
      <c r="V30">
        <v>0</v>
      </c>
      <c r="W30">
        <v>2</v>
      </c>
      <c r="X30">
        <v>1</v>
      </c>
      <c r="Y30">
        <v>0.95277184302260209</v>
      </c>
      <c r="Z30">
        <v>0.27269864231950147</v>
      </c>
      <c r="AA30">
        <v>0.97851509715463036</v>
      </c>
      <c r="AB30">
        <v>964.11624749999999</v>
      </c>
    </row>
    <row r="31" spans="1:28" ht="13.8">
      <c r="A31" s="190" t="s">
        <v>134</v>
      </c>
      <c r="B31" s="190">
        <v>30</v>
      </c>
      <c r="C31">
        <v>2</v>
      </c>
      <c r="D31" t="s">
        <v>88</v>
      </c>
      <c r="E31">
        <v>2347.7469436199999</v>
      </c>
      <c r="F31">
        <v>0</v>
      </c>
      <c r="G31" t="s">
        <v>134</v>
      </c>
      <c r="H31">
        <v>32</v>
      </c>
      <c r="I31">
        <v>2</v>
      </c>
      <c r="J31">
        <v>2</v>
      </c>
      <c r="L31">
        <v>4</v>
      </c>
      <c r="M31">
        <v>1</v>
      </c>
      <c r="N31">
        <v>3</v>
      </c>
      <c r="O31">
        <v>2</v>
      </c>
      <c r="P31">
        <v>4</v>
      </c>
      <c r="Q31">
        <v>2</v>
      </c>
      <c r="R31">
        <v>2</v>
      </c>
      <c r="S31">
        <v>2</v>
      </c>
      <c r="T31">
        <v>2</v>
      </c>
      <c r="U31">
        <v>3</v>
      </c>
      <c r="V31">
        <v>0</v>
      </c>
      <c r="W31">
        <v>2</v>
      </c>
      <c r="X31">
        <v>1</v>
      </c>
      <c r="Y31">
        <v>0</v>
      </c>
      <c r="Z31">
        <v>5.4541453635730409E-2</v>
      </c>
      <c r="AA31">
        <v>0.72514248272217285</v>
      </c>
      <c r="AB31">
        <v>1702.4510475</v>
      </c>
    </row>
    <row r="32" spans="1:28" ht="13.8">
      <c r="A32" s="190" t="s">
        <v>75</v>
      </c>
      <c r="B32" s="190">
        <v>31</v>
      </c>
      <c r="C32">
        <v>2</v>
      </c>
      <c r="D32" t="s">
        <v>88</v>
      </c>
      <c r="E32">
        <v>12439.886302700001</v>
      </c>
      <c r="F32">
        <v>0</v>
      </c>
      <c r="G32" t="s">
        <v>75</v>
      </c>
      <c r="H32">
        <v>33</v>
      </c>
      <c r="I32">
        <v>2</v>
      </c>
      <c r="J32">
        <v>3</v>
      </c>
      <c r="L32">
        <v>3</v>
      </c>
      <c r="M32">
        <v>2</v>
      </c>
      <c r="N32">
        <v>3</v>
      </c>
      <c r="O32">
        <v>2</v>
      </c>
      <c r="P32">
        <v>3</v>
      </c>
      <c r="Q32">
        <v>5</v>
      </c>
      <c r="R32">
        <v>2</v>
      </c>
      <c r="S32">
        <v>2</v>
      </c>
      <c r="T32">
        <v>2</v>
      </c>
      <c r="U32">
        <v>1</v>
      </c>
      <c r="V32">
        <v>0</v>
      </c>
      <c r="W32">
        <v>5</v>
      </c>
      <c r="X32">
        <v>1</v>
      </c>
      <c r="Y32">
        <v>0</v>
      </c>
      <c r="Z32">
        <v>0</v>
      </c>
      <c r="AA32">
        <v>0.28734874081800554</v>
      </c>
      <c r="AB32">
        <v>3574.5856650000001</v>
      </c>
    </row>
    <row r="33" spans="1:28" ht="13.8">
      <c r="A33" s="190" t="s">
        <v>15</v>
      </c>
      <c r="B33" s="190">
        <v>32</v>
      </c>
      <c r="C33">
        <v>2</v>
      </c>
      <c r="D33" t="s">
        <v>88</v>
      </c>
      <c r="E33">
        <v>303.23700000000002</v>
      </c>
      <c r="F33">
        <v>0.65880836468597226</v>
      </c>
      <c r="G33" t="s">
        <v>15</v>
      </c>
      <c r="H33">
        <v>34</v>
      </c>
      <c r="I33">
        <v>4</v>
      </c>
      <c r="J33">
        <v>3</v>
      </c>
      <c r="L33">
        <v>5</v>
      </c>
      <c r="M33">
        <v>5</v>
      </c>
      <c r="N33">
        <v>1</v>
      </c>
      <c r="O33">
        <v>1</v>
      </c>
      <c r="P33">
        <v>1</v>
      </c>
      <c r="Q33">
        <v>3</v>
      </c>
      <c r="R33">
        <v>1</v>
      </c>
      <c r="S33">
        <v>3</v>
      </c>
      <c r="T33">
        <v>3</v>
      </c>
      <c r="U33">
        <v>2</v>
      </c>
      <c r="V33">
        <v>0</v>
      </c>
      <c r="W33">
        <v>4</v>
      </c>
      <c r="X33">
        <v>1</v>
      </c>
      <c r="Y33">
        <v>5.12399708242159E-2</v>
      </c>
      <c r="Z33">
        <v>0.53652123994346002</v>
      </c>
      <c r="AA33">
        <v>0.54673982726382331</v>
      </c>
      <c r="AB33">
        <v>165.79174499999999</v>
      </c>
    </row>
    <row r="34" spans="1:28" ht="13.8">
      <c r="A34" s="190" t="s">
        <v>163</v>
      </c>
      <c r="B34" s="190">
        <v>33</v>
      </c>
      <c r="C34">
        <v>1</v>
      </c>
      <c r="D34" t="s">
        <v>86</v>
      </c>
      <c r="E34">
        <v>47640.7</v>
      </c>
      <c r="F34">
        <v>0.4259816114496256</v>
      </c>
      <c r="G34" t="s">
        <v>55</v>
      </c>
      <c r="H34">
        <v>35</v>
      </c>
      <c r="I34">
        <v>3</v>
      </c>
      <c r="J34">
        <v>2</v>
      </c>
      <c r="L34">
        <v>4</v>
      </c>
      <c r="M34">
        <v>1</v>
      </c>
      <c r="N34">
        <v>1</v>
      </c>
      <c r="O34">
        <v>2</v>
      </c>
      <c r="P34">
        <v>2</v>
      </c>
      <c r="Q34">
        <v>1</v>
      </c>
      <c r="R34">
        <v>4</v>
      </c>
      <c r="S34">
        <v>2</v>
      </c>
      <c r="T34">
        <v>2</v>
      </c>
      <c r="U34">
        <v>3</v>
      </c>
      <c r="V34" t="s">
        <v>140</v>
      </c>
      <c r="W34">
        <v>5</v>
      </c>
      <c r="X34">
        <v>1</v>
      </c>
      <c r="Y34">
        <v>0</v>
      </c>
      <c r="Z34">
        <v>0</v>
      </c>
      <c r="AA34">
        <v>0.83146800146723288</v>
      </c>
      <c r="AB34">
        <v>39611.717617499999</v>
      </c>
    </row>
    <row r="35" spans="1:28" ht="13.8">
      <c r="A35" s="190" t="s">
        <v>55</v>
      </c>
      <c r="B35" s="190">
        <v>34</v>
      </c>
      <c r="C35">
        <v>5</v>
      </c>
      <c r="D35" t="s">
        <v>89</v>
      </c>
      <c r="E35">
        <v>3075.63</v>
      </c>
      <c r="F35">
        <v>0.88257089042952053</v>
      </c>
      <c r="G35" t="s">
        <v>49</v>
      </c>
      <c r="H35">
        <v>36</v>
      </c>
      <c r="I35">
        <v>4</v>
      </c>
      <c r="J35">
        <v>5</v>
      </c>
      <c r="L35">
        <v>3</v>
      </c>
      <c r="M35">
        <v>3</v>
      </c>
      <c r="N35">
        <v>5</v>
      </c>
      <c r="O35">
        <v>5</v>
      </c>
      <c r="P35">
        <v>3</v>
      </c>
      <c r="Q35">
        <v>1</v>
      </c>
      <c r="R35">
        <v>4</v>
      </c>
      <c r="S35">
        <v>4</v>
      </c>
      <c r="T35">
        <v>4</v>
      </c>
      <c r="U35">
        <v>4</v>
      </c>
      <c r="V35">
        <v>0</v>
      </c>
      <c r="W35">
        <v>1</v>
      </c>
      <c r="X35">
        <v>3</v>
      </c>
      <c r="Y35">
        <v>0.69907281895570139</v>
      </c>
      <c r="Z35">
        <v>0</v>
      </c>
      <c r="AA35">
        <v>0.92502520459222981</v>
      </c>
      <c r="AB35">
        <v>2845.0352699999999</v>
      </c>
    </row>
    <row r="36" spans="1:28" ht="13.8">
      <c r="A36" s="190" t="s">
        <v>49</v>
      </c>
      <c r="B36" s="190">
        <v>35</v>
      </c>
      <c r="C36">
        <v>3</v>
      </c>
      <c r="D36" t="s">
        <v>87</v>
      </c>
      <c r="E36">
        <v>2214.23</v>
      </c>
      <c r="F36">
        <v>3.8071925444775528E-9</v>
      </c>
      <c r="G36" t="s">
        <v>101</v>
      </c>
      <c r="H36">
        <v>37</v>
      </c>
      <c r="I36">
        <v>3</v>
      </c>
      <c r="J36">
        <v>2</v>
      </c>
      <c r="L36">
        <v>4</v>
      </c>
      <c r="M36">
        <v>2</v>
      </c>
      <c r="N36">
        <v>3</v>
      </c>
      <c r="O36">
        <v>1</v>
      </c>
      <c r="P36">
        <v>1</v>
      </c>
      <c r="Q36">
        <v>3</v>
      </c>
      <c r="R36">
        <v>3</v>
      </c>
      <c r="S36">
        <v>2</v>
      </c>
      <c r="T36">
        <v>2</v>
      </c>
      <c r="U36">
        <v>1</v>
      </c>
      <c r="V36">
        <v>0</v>
      </c>
      <c r="W36">
        <v>5</v>
      </c>
      <c r="X36">
        <v>1</v>
      </c>
      <c r="Y36">
        <v>0</v>
      </c>
      <c r="Z36">
        <v>0</v>
      </c>
      <c r="AA36">
        <v>0.17752190377693375</v>
      </c>
      <c r="AB36">
        <v>393.07432499999999</v>
      </c>
    </row>
    <row r="37" spans="1:28" ht="13.8">
      <c r="A37" s="190" t="s">
        <v>101</v>
      </c>
      <c r="B37" s="190">
        <v>36</v>
      </c>
      <c r="C37">
        <v>3</v>
      </c>
      <c r="D37" t="s">
        <v>87</v>
      </c>
      <c r="E37">
        <v>5716.5472408699998</v>
      </c>
      <c r="F37">
        <v>0</v>
      </c>
      <c r="G37" t="s">
        <v>149</v>
      </c>
      <c r="H37">
        <v>38</v>
      </c>
      <c r="I37">
        <v>2</v>
      </c>
      <c r="J37">
        <v>2</v>
      </c>
      <c r="L37">
        <v>2</v>
      </c>
      <c r="M37">
        <v>1</v>
      </c>
      <c r="N37">
        <v>3</v>
      </c>
      <c r="O37">
        <v>3</v>
      </c>
      <c r="P37">
        <v>3</v>
      </c>
      <c r="Q37">
        <v>3</v>
      </c>
      <c r="R37">
        <v>3</v>
      </c>
      <c r="S37">
        <v>3</v>
      </c>
      <c r="T37">
        <v>3</v>
      </c>
      <c r="U37">
        <v>1</v>
      </c>
      <c r="V37">
        <v>0</v>
      </c>
      <c r="W37">
        <v>2</v>
      </c>
      <c r="X37">
        <v>1</v>
      </c>
      <c r="Y37">
        <v>0</v>
      </c>
      <c r="Z37">
        <v>0</v>
      </c>
      <c r="AA37">
        <v>0.938511889946963</v>
      </c>
      <c r="AB37">
        <v>5365.0475550000001</v>
      </c>
    </row>
    <row r="38" spans="1:28" ht="13.8">
      <c r="A38" s="190" t="s">
        <v>149</v>
      </c>
      <c r="B38" s="190">
        <v>37</v>
      </c>
      <c r="C38">
        <v>1</v>
      </c>
      <c r="D38" t="s">
        <v>86</v>
      </c>
      <c r="E38">
        <v>52557.5</v>
      </c>
      <c r="F38">
        <v>0.4326721247526425</v>
      </c>
      <c r="G38" t="s">
        <v>16</v>
      </c>
      <c r="H38">
        <v>39</v>
      </c>
      <c r="I38">
        <v>3</v>
      </c>
      <c r="J38">
        <v>3</v>
      </c>
      <c r="L38">
        <v>2</v>
      </c>
      <c r="M38">
        <v>2</v>
      </c>
      <c r="N38">
        <v>3</v>
      </c>
      <c r="O38">
        <v>2</v>
      </c>
      <c r="P38">
        <v>4</v>
      </c>
      <c r="Q38">
        <v>3</v>
      </c>
      <c r="R38">
        <v>5</v>
      </c>
      <c r="S38">
        <v>3</v>
      </c>
      <c r="T38">
        <v>3</v>
      </c>
      <c r="U38">
        <v>4</v>
      </c>
      <c r="V38" t="s">
        <v>140</v>
      </c>
      <c r="W38">
        <v>5</v>
      </c>
      <c r="X38">
        <v>2</v>
      </c>
      <c r="Y38">
        <v>1.9775980269821931E-3</v>
      </c>
      <c r="Z38">
        <v>1.0329507044019161E-3</v>
      </c>
      <c r="AA38">
        <v>0.34288236816819667</v>
      </c>
      <c r="AB38">
        <v>18021.040064999997</v>
      </c>
    </row>
    <row r="39" spans="1:28" ht="13.8">
      <c r="A39" s="190" t="s">
        <v>16</v>
      </c>
      <c r="B39" s="190">
        <v>38</v>
      </c>
      <c r="C39">
        <v>3</v>
      </c>
      <c r="D39" t="s">
        <v>87</v>
      </c>
      <c r="E39">
        <v>119329</v>
      </c>
      <c r="F39">
        <v>0.37438676162021695</v>
      </c>
      <c r="G39" t="s">
        <v>17</v>
      </c>
      <c r="H39">
        <v>40</v>
      </c>
      <c r="I39">
        <v>3</v>
      </c>
      <c r="J39">
        <v>3</v>
      </c>
      <c r="L39">
        <v>5</v>
      </c>
      <c r="M39">
        <v>2</v>
      </c>
      <c r="N39">
        <v>3</v>
      </c>
      <c r="O39">
        <v>2</v>
      </c>
      <c r="P39">
        <v>3</v>
      </c>
      <c r="Q39">
        <v>3</v>
      </c>
      <c r="R39">
        <v>5</v>
      </c>
      <c r="S39">
        <v>3</v>
      </c>
      <c r="T39">
        <v>3</v>
      </c>
      <c r="U39">
        <v>2</v>
      </c>
      <c r="V39">
        <v>0</v>
      </c>
      <c r="W39">
        <v>5</v>
      </c>
      <c r="X39">
        <v>1</v>
      </c>
      <c r="Y39">
        <v>9.31676150612282E-7</v>
      </c>
      <c r="Z39">
        <v>0</v>
      </c>
      <c r="AA39">
        <v>0.52823518859623397</v>
      </c>
      <c r="AB39">
        <v>63033.776819999999</v>
      </c>
    </row>
    <row r="40" spans="1:28" ht="13.8">
      <c r="A40" s="190" t="s">
        <v>17</v>
      </c>
      <c r="B40" s="190">
        <v>39</v>
      </c>
      <c r="C40">
        <v>2</v>
      </c>
      <c r="D40" t="s">
        <v>88</v>
      </c>
      <c r="E40">
        <v>3890.71</v>
      </c>
      <c r="F40">
        <v>8.6592910218944649E-2</v>
      </c>
      <c r="G40" t="s">
        <v>60</v>
      </c>
      <c r="H40">
        <v>41</v>
      </c>
      <c r="I40">
        <v>3</v>
      </c>
      <c r="J40">
        <v>3</v>
      </c>
      <c r="L40">
        <v>2</v>
      </c>
      <c r="M40">
        <v>3</v>
      </c>
      <c r="N40">
        <v>3</v>
      </c>
      <c r="O40">
        <v>3</v>
      </c>
      <c r="P40">
        <v>2</v>
      </c>
      <c r="Q40">
        <v>3</v>
      </c>
      <c r="R40">
        <v>2</v>
      </c>
      <c r="S40">
        <v>4</v>
      </c>
      <c r="T40">
        <v>4</v>
      </c>
      <c r="U40">
        <v>3</v>
      </c>
      <c r="V40">
        <v>0</v>
      </c>
      <c r="W40">
        <v>4</v>
      </c>
      <c r="X40">
        <v>3</v>
      </c>
      <c r="Y40">
        <v>0.27119685602000715</v>
      </c>
      <c r="Z40">
        <v>0.1486997035522663</v>
      </c>
      <c r="AA40">
        <v>0.57179238879279093</v>
      </c>
      <c r="AB40">
        <v>2224.6783649999998</v>
      </c>
    </row>
    <row r="41" spans="1:28" ht="13.8">
      <c r="A41" s="190" t="s">
        <v>60</v>
      </c>
      <c r="B41" s="190">
        <v>40</v>
      </c>
      <c r="C41">
        <v>2</v>
      </c>
      <c r="D41" t="s">
        <v>88</v>
      </c>
      <c r="E41">
        <v>7103.73</v>
      </c>
      <c r="F41">
        <v>0.60981889112852938</v>
      </c>
      <c r="G41" t="s">
        <v>130</v>
      </c>
      <c r="H41">
        <v>42</v>
      </c>
      <c r="I41">
        <v>3</v>
      </c>
      <c r="J41">
        <v>4</v>
      </c>
      <c r="L41">
        <v>3</v>
      </c>
      <c r="M41">
        <v>2</v>
      </c>
      <c r="N41">
        <v>3</v>
      </c>
      <c r="O41">
        <v>2</v>
      </c>
      <c r="P41">
        <v>3</v>
      </c>
      <c r="Q41">
        <v>4</v>
      </c>
      <c r="R41">
        <v>3</v>
      </c>
      <c r="S41">
        <v>5</v>
      </c>
      <c r="T41">
        <v>5</v>
      </c>
      <c r="U41">
        <v>3</v>
      </c>
      <c r="V41">
        <v>0</v>
      </c>
      <c r="W41">
        <v>5</v>
      </c>
      <c r="X41">
        <v>2</v>
      </c>
      <c r="Y41">
        <v>1.492525631994991E-2</v>
      </c>
      <c r="Z41">
        <v>2.0309209173605274E-2</v>
      </c>
      <c r="AA41">
        <v>0.28907259460874785</v>
      </c>
      <c r="AB41">
        <v>2053.4936625</v>
      </c>
    </row>
    <row r="42" spans="1:28" ht="13.8">
      <c r="A42" s="190" t="s">
        <v>130</v>
      </c>
      <c r="B42" s="190">
        <v>41</v>
      </c>
      <c r="C42">
        <v>4</v>
      </c>
      <c r="D42" t="s">
        <v>94</v>
      </c>
      <c r="E42">
        <v>5668.07</v>
      </c>
      <c r="F42">
        <v>0.58266280172998364</v>
      </c>
      <c r="G42" t="s">
        <v>18</v>
      </c>
      <c r="H42">
        <v>43</v>
      </c>
      <c r="I42">
        <v>5</v>
      </c>
      <c r="J42">
        <v>4</v>
      </c>
      <c r="L42">
        <v>5</v>
      </c>
      <c r="M42">
        <v>3</v>
      </c>
      <c r="N42">
        <v>3</v>
      </c>
      <c r="O42">
        <v>4</v>
      </c>
      <c r="P42">
        <v>1</v>
      </c>
      <c r="Q42">
        <v>1</v>
      </c>
      <c r="R42">
        <v>2</v>
      </c>
      <c r="S42">
        <v>4</v>
      </c>
      <c r="T42">
        <v>4</v>
      </c>
      <c r="U42">
        <v>5</v>
      </c>
      <c r="V42">
        <v>0</v>
      </c>
      <c r="W42">
        <v>3</v>
      </c>
      <c r="X42">
        <v>2</v>
      </c>
      <c r="Y42">
        <v>0.9390671154770901</v>
      </c>
      <c r="Z42">
        <v>0.40292491036777772</v>
      </c>
      <c r="AA42">
        <v>0.89623868000924467</v>
      </c>
      <c r="AB42">
        <v>5079.9435749999993</v>
      </c>
    </row>
    <row r="43" spans="1:28" ht="13.8">
      <c r="A43" s="190" t="s">
        <v>18</v>
      </c>
      <c r="B43" s="190">
        <v>42</v>
      </c>
      <c r="C43">
        <v>5</v>
      </c>
      <c r="D43" t="s">
        <v>89</v>
      </c>
      <c r="E43">
        <v>8785.7099999999991</v>
      </c>
      <c r="F43">
        <v>0.8549570405369864</v>
      </c>
      <c r="G43" t="s">
        <v>19</v>
      </c>
      <c r="H43">
        <v>44</v>
      </c>
      <c r="I43">
        <v>4</v>
      </c>
      <c r="J43">
        <v>3</v>
      </c>
      <c r="L43">
        <v>2</v>
      </c>
      <c r="M43">
        <v>2</v>
      </c>
      <c r="N43">
        <v>3</v>
      </c>
      <c r="O43">
        <v>4</v>
      </c>
      <c r="P43">
        <v>1</v>
      </c>
      <c r="Q43">
        <v>1</v>
      </c>
      <c r="R43">
        <v>4</v>
      </c>
      <c r="S43">
        <v>4</v>
      </c>
      <c r="T43">
        <v>4</v>
      </c>
      <c r="U43">
        <v>3</v>
      </c>
      <c r="V43">
        <v>0</v>
      </c>
      <c r="W43">
        <v>5</v>
      </c>
      <c r="X43">
        <v>1</v>
      </c>
      <c r="Y43">
        <v>0.90413255557945615</v>
      </c>
      <c r="Z43">
        <v>0</v>
      </c>
      <c r="AA43">
        <v>0.73264432385088973</v>
      </c>
      <c r="AB43">
        <v>6436.8005624999996</v>
      </c>
    </row>
    <row r="44" spans="1:28" ht="13.8">
      <c r="A44" s="190" t="s">
        <v>19</v>
      </c>
      <c r="B44" s="190">
        <v>43</v>
      </c>
      <c r="C44">
        <v>1</v>
      </c>
      <c r="D44" t="s">
        <v>86</v>
      </c>
      <c r="E44">
        <v>54862.083499400003</v>
      </c>
      <c r="F44">
        <v>0</v>
      </c>
      <c r="G44" t="s">
        <v>131</v>
      </c>
      <c r="H44">
        <v>45</v>
      </c>
      <c r="I44">
        <v>4</v>
      </c>
      <c r="J44">
        <v>4</v>
      </c>
      <c r="L44">
        <v>3</v>
      </c>
      <c r="M44">
        <v>2</v>
      </c>
      <c r="N44">
        <v>3</v>
      </c>
      <c r="O44">
        <v>2</v>
      </c>
      <c r="P44">
        <v>4</v>
      </c>
      <c r="Q44">
        <v>3</v>
      </c>
      <c r="R44">
        <v>4</v>
      </c>
      <c r="S44">
        <v>5</v>
      </c>
      <c r="T44">
        <v>5</v>
      </c>
      <c r="U44">
        <v>5</v>
      </c>
      <c r="V44" t="s">
        <v>140</v>
      </c>
      <c r="W44">
        <v>2</v>
      </c>
      <c r="X44">
        <v>1</v>
      </c>
      <c r="Y44">
        <v>1.2762030999581014E-4</v>
      </c>
      <c r="Z44">
        <v>0</v>
      </c>
      <c r="AA44">
        <v>0.24211355958884184</v>
      </c>
      <c r="AB44">
        <v>13282.854322499999</v>
      </c>
    </row>
    <row r="45" spans="1:28" ht="13.8">
      <c r="A45" s="190" t="s">
        <v>164</v>
      </c>
      <c r="B45" s="190">
        <v>44</v>
      </c>
      <c r="C45">
        <v>4</v>
      </c>
      <c r="D45" t="s">
        <v>94</v>
      </c>
      <c r="E45">
        <v>3248.43</v>
      </c>
      <c r="F45">
        <v>0.56374888444117333</v>
      </c>
      <c r="G45" t="s">
        <v>20</v>
      </c>
      <c r="H45">
        <v>46</v>
      </c>
      <c r="I45">
        <v>2</v>
      </c>
      <c r="J45">
        <v>2</v>
      </c>
      <c r="L45">
        <v>2</v>
      </c>
      <c r="M45">
        <v>2</v>
      </c>
      <c r="N45">
        <v>5</v>
      </c>
      <c r="O45">
        <v>4</v>
      </c>
      <c r="P45">
        <v>2</v>
      </c>
      <c r="Q45">
        <v>1</v>
      </c>
      <c r="R45">
        <v>2</v>
      </c>
      <c r="S45">
        <v>4</v>
      </c>
      <c r="T45">
        <v>4</v>
      </c>
      <c r="U45">
        <v>4</v>
      </c>
      <c r="V45">
        <v>0</v>
      </c>
      <c r="W45">
        <v>2</v>
      </c>
      <c r="X45">
        <v>3</v>
      </c>
      <c r="Y45">
        <v>4.24191588065118E-2</v>
      </c>
      <c r="Z45">
        <v>0</v>
      </c>
      <c r="AA45">
        <v>0.14547912376132469</v>
      </c>
      <c r="AB45">
        <v>472.57874999999996</v>
      </c>
    </row>
    <row r="46" spans="1:28" ht="13.8">
      <c r="A46" s="190" t="s">
        <v>165</v>
      </c>
      <c r="B46" s="190">
        <v>45</v>
      </c>
      <c r="C46">
        <v>1</v>
      </c>
      <c r="D46" t="s">
        <v>86</v>
      </c>
      <c r="E46">
        <v>5918.29</v>
      </c>
      <c r="F46">
        <v>6.6482851287028378E-3</v>
      </c>
      <c r="G46" t="s">
        <v>145</v>
      </c>
      <c r="H46">
        <v>47</v>
      </c>
      <c r="I46">
        <v>4</v>
      </c>
      <c r="J46">
        <v>3</v>
      </c>
      <c r="L46">
        <v>5</v>
      </c>
      <c r="M46">
        <v>4</v>
      </c>
      <c r="N46">
        <v>3</v>
      </c>
      <c r="O46">
        <v>2</v>
      </c>
      <c r="P46">
        <v>2</v>
      </c>
      <c r="Q46">
        <v>3</v>
      </c>
      <c r="R46">
        <v>3</v>
      </c>
      <c r="S46">
        <v>3</v>
      </c>
      <c r="T46">
        <v>3</v>
      </c>
      <c r="U46">
        <v>1</v>
      </c>
      <c r="V46">
        <v>0</v>
      </c>
      <c r="W46">
        <v>5</v>
      </c>
      <c r="X46">
        <v>1</v>
      </c>
      <c r="Y46">
        <v>0</v>
      </c>
      <c r="Z46">
        <v>0</v>
      </c>
      <c r="AA46">
        <v>0.41677293398937865</v>
      </c>
      <c r="AB46">
        <v>2466.5830874999997</v>
      </c>
    </row>
    <row r="47" spans="1:28" ht="13.8">
      <c r="A47" s="190" t="s">
        <v>131</v>
      </c>
      <c r="B47" s="190">
        <v>46</v>
      </c>
      <c r="C47">
        <v>3</v>
      </c>
      <c r="D47" t="s">
        <v>87</v>
      </c>
      <c r="E47">
        <v>23297.577979999998</v>
      </c>
      <c r="F47">
        <v>0</v>
      </c>
      <c r="G47" t="s">
        <v>150</v>
      </c>
      <c r="H47">
        <v>48</v>
      </c>
      <c r="I47">
        <v>2</v>
      </c>
      <c r="J47">
        <v>2</v>
      </c>
      <c r="L47">
        <v>2</v>
      </c>
      <c r="M47">
        <v>2</v>
      </c>
      <c r="N47">
        <v>2</v>
      </c>
      <c r="O47">
        <v>3</v>
      </c>
      <c r="P47">
        <v>3</v>
      </c>
      <c r="Q47">
        <v>4</v>
      </c>
      <c r="R47">
        <v>3</v>
      </c>
      <c r="S47">
        <v>4</v>
      </c>
      <c r="T47">
        <v>4</v>
      </c>
      <c r="U47">
        <v>4</v>
      </c>
      <c r="V47">
        <v>0</v>
      </c>
      <c r="W47">
        <v>3</v>
      </c>
      <c r="X47">
        <v>1</v>
      </c>
      <c r="Y47">
        <v>0</v>
      </c>
      <c r="Z47">
        <v>0</v>
      </c>
      <c r="AA47">
        <v>0.65531448400371439</v>
      </c>
      <c r="AB47">
        <v>15267.240292499999</v>
      </c>
    </row>
    <row r="48" spans="1:28" ht="13.8">
      <c r="A48" s="190" t="s">
        <v>20</v>
      </c>
      <c r="B48" s="190">
        <v>47</v>
      </c>
      <c r="C48">
        <v>2</v>
      </c>
      <c r="D48" t="s">
        <v>88</v>
      </c>
      <c r="E48">
        <v>161238</v>
      </c>
      <c r="F48">
        <v>0.40124016801022228</v>
      </c>
      <c r="G48" t="s">
        <v>121</v>
      </c>
      <c r="H48">
        <v>49</v>
      </c>
      <c r="I48">
        <v>2</v>
      </c>
      <c r="J48">
        <v>2</v>
      </c>
      <c r="L48">
        <v>2</v>
      </c>
      <c r="M48">
        <v>2</v>
      </c>
      <c r="N48">
        <v>3</v>
      </c>
      <c r="O48">
        <v>2</v>
      </c>
      <c r="P48">
        <v>2</v>
      </c>
      <c r="Q48">
        <v>4</v>
      </c>
      <c r="R48">
        <v>4</v>
      </c>
      <c r="S48">
        <v>3</v>
      </c>
      <c r="T48">
        <v>3</v>
      </c>
      <c r="U48">
        <v>4</v>
      </c>
      <c r="V48" t="s">
        <v>140</v>
      </c>
      <c r="W48">
        <v>5</v>
      </c>
      <c r="X48">
        <v>1</v>
      </c>
      <c r="Y48">
        <v>0</v>
      </c>
      <c r="Z48">
        <v>7.0535646126694083E-3</v>
      </c>
      <c r="AA48">
        <v>0.5480721538812191</v>
      </c>
      <c r="AB48">
        <v>88370.057947499998</v>
      </c>
    </row>
    <row r="49" spans="1:28" ht="13.8">
      <c r="A49" s="190" t="s">
        <v>145</v>
      </c>
      <c r="B49" s="190">
        <v>48</v>
      </c>
      <c r="C49">
        <v>3</v>
      </c>
      <c r="D49" t="s">
        <v>87</v>
      </c>
      <c r="E49">
        <v>25611.214915500001</v>
      </c>
      <c r="F49">
        <v>0</v>
      </c>
      <c r="G49" t="s">
        <v>64</v>
      </c>
      <c r="H49">
        <v>50</v>
      </c>
      <c r="I49">
        <v>2</v>
      </c>
      <c r="J49">
        <v>2</v>
      </c>
      <c r="L49">
        <v>2</v>
      </c>
      <c r="M49">
        <v>1</v>
      </c>
      <c r="N49">
        <v>3</v>
      </c>
      <c r="O49">
        <v>3</v>
      </c>
      <c r="P49">
        <v>3</v>
      </c>
      <c r="Q49">
        <v>1</v>
      </c>
      <c r="R49">
        <v>4</v>
      </c>
      <c r="S49">
        <v>3</v>
      </c>
      <c r="T49">
        <v>3</v>
      </c>
      <c r="U49">
        <v>1</v>
      </c>
      <c r="V49">
        <v>0</v>
      </c>
      <c r="W49">
        <v>5</v>
      </c>
      <c r="X49">
        <v>5</v>
      </c>
      <c r="Y49">
        <v>0.16093347147738107</v>
      </c>
      <c r="Z49">
        <v>0</v>
      </c>
      <c r="AA49">
        <v>0.98997279106644098</v>
      </c>
      <c r="AB49">
        <v>25354.405912499999</v>
      </c>
    </row>
    <row r="50" spans="1:28" ht="13.8">
      <c r="A50" s="190" t="s">
        <v>150</v>
      </c>
      <c r="B50" s="190">
        <v>49</v>
      </c>
      <c r="C50">
        <v>1</v>
      </c>
      <c r="D50" t="s">
        <v>86</v>
      </c>
      <c r="E50">
        <v>11181.5979654</v>
      </c>
      <c r="F50">
        <v>0</v>
      </c>
      <c r="G50" t="s">
        <v>56</v>
      </c>
      <c r="H50">
        <v>51</v>
      </c>
      <c r="I50">
        <v>4</v>
      </c>
      <c r="J50">
        <v>3</v>
      </c>
      <c r="L50">
        <v>4</v>
      </c>
      <c r="M50">
        <v>2</v>
      </c>
      <c r="N50">
        <v>4</v>
      </c>
      <c r="O50">
        <v>3</v>
      </c>
      <c r="P50">
        <v>2</v>
      </c>
      <c r="Q50">
        <v>2</v>
      </c>
      <c r="R50">
        <v>4</v>
      </c>
      <c r="S50">
        <v>3</v>
      </c>
      <c r="T50">
        <v>3</v>
      </c>
      <c r="U50">
        <v>1</v>
      </c>
      <c r="V50">
        <v>0</v>
      </c>
      <c r="W50">
        <v>5</v>
      </c>
      <c r="X50">
        <v>1</v>
      </c>
      <c r="Y50">
        <v>0</v>
      </c>
      <c r="Z50">
        <v>0</v>
      </c>
      <c r="AA50">
        <v>0.99922472906584325</v>
      </c>
      <c r="AB50">
        <v>11172.9291975</v>
      </c>
    </row>
    <row r="51" spans="1:28" ht="13.8">
      <c r="A51" s="190" t="s">
        <v>121</v>
      </c>
      <c r="B51" s="190">
        <v>50</v>
      </c>
      <c r="C51">
        <v>2</v>
      </c>
      <c r="D51" t="s">
        <v>88</v>
      </c>
      <c r="E51">
        <v>7503.33</v>
      </c>
      <c r="F51">
        <v>0.11918759496607202</v>
      </c>
      <c r="G51" t="s">
        <v>122</v>
      </c>
      <c r="H51">
        <v>52</v>
      </c>
      <c r="I51">
        <v>4</v>
      </c>
      <c r="J51">
        <v>5</v>
      </c>
      <c r="L51">
        <v>5</v>
      </c>
      <c r="M51">
        <v>3</v>
      </c>
      <c r="N51">
        <v>3</v>
      </c>
      <c r="O51">
        <v>2</v>
      </c>
      <c r="P51">
        <v>5</v>
      </c>
      <c r="Q51">
        <v>1</v>
      </c>
      <c r="R51">
        <v>3</v>
      </c>
      <c r="S51">
        <v>2</v>
      </c>
      <c r="T51">
        <v>2</v>
      </c>
      <c r="U51">
        <v>2</v>
      </c>
      <c r="V51">
        <v>0</v>
      </c>
      <c r="W51">
        <v>4</v>
      </c>
      <c r="X51">
        <v>1</v>
      </c>
      <c r="Y51">
        <v>0</v>
      </c>
      <c r="Z51">
        <v>0</v>
      </c>
      <c r="AA51">
        <v>0.28739301550111751</v>
      </c>
      <c r="AB51">
        <v>2156.4046349999999</v>
      </c>
    </row>
    <row r="52" spans="1:28" ht="13.8">
      <c r="A52" s="190" t="s">
        <v>64</v>
      </c>
      <c r="B52" s="190">
        <v>51</v>
      </c>
      <c r="C52">
        <v>3</v>
      </c>
      <c r="D52" t="s">
        <v>87</v>
      </c>
      <c r="E52">
        <v>9579.2147858400003</v>
      </c>
      <c r="F52">
        <v>0</v>
      </c>
      <c r="G52" t="s">
        <v>151</v>
      </c>
      <c r="H52">
        <v>53</v>
      </c>
      <c r="I52">
        <v>1</v>
      </c>
      <c r="J52">
        <v>2</v>
      </c>
      <c r="L52">
        <v>4</v>
      </c>
      <c r="M52">
        <v>1</v>
      </c>
      <c r="N52">
        <v>3</v>
      </c>
      <c r="O52">
        <v>2</v>
      </c>
      <c r="P52">
        <v>2</v>
      </c>
      <c r="Q52">
        <v>2</v>
      </c>
      <c r="R52">
        <v>4</v>
      </c>
      <c r="S52">
        <v>3</v>
      </c>
      <c r="T52">
        <v>3</v>
      </c>
      <c r="U52">
        <v>3</v>
      </c>
      <c r="V52">
        <v>0</v>
      </c>
      <c r="W52">
        <v>5</v>
      </c>
      <c r="X52">
        <v>1</v>
      </c>
      <c r="Y52">
        <v>0</v>
      </c>
      <c r="Z52">
        <v>0</v>
      </c>
      <c r="AA52">
        <v>0.51075539142647641</v>
      </c>
      <c r="AB52">
        <v>4892.6355974999997</v>
      </c>
    </row>
    <row r="53" spans="1:28" ht="13.8">
      <c r="A53" s="190" t="s">
        <v>56</v>
      </c>
      <c r="B53" s="190">
        <v>52</v>
      </c>
      <c r="C53">
        <v>2</v>
      </c>
      <c r="D53" t="s">
        <v>88</v>
      </c>
      <c r="E53">
        <v>13647.2</v>
      </c>
      <c r="F53">
        <v>0.31601552717129211</v>
      </c>
      <c r="G53" t="s">
        <v>123</v>
      </c>
      <c r="H53">
        <v>54</v>
      </c>
      <c r="I53">
        <v>2</v>
      </c>
      <c r="J53">
        <v>2</v>
      </c>
      <c r="L53">
        <v>2</v>
      </c>
      <c r="M53">
        <v>2</v>
      </c>
      <c r="N53">
        <v>3</v>
      </c>
      <c r="O53">
        <v>2</v>
      </c>
      <c r="P53">
        <v>3</v>
      </c>
      <c r="Q53">
        <v>2</v>
      </c>
      <c r="R53">
        <v>3</v>
      </c>
      <c r="S53">
        <v>3</v>
      </c>
      <c r="T53">
        <v>3</v>
      </c>
      <c r="U53">
        <v>4</v>
      </c>
      <c r="V53" t="s">
        <v>140</v>
      </c>
      <c r="W53">
        <v>5</v>
      </c>
      <c r="X53">
        <v>1</v>
      </c>
      <c r="Y53">
        <v>0</v>
      </c>
      <c r="Z53">
        <v>1.3562934845960269E-2</v>
      </c>
      <c r="AA53">
        <v>0.25154373332991381</v>
      </c>
      <c r="AB53">
        <v>3432.8676375</v>
      </c>
    </row>
    <row r="54" spans="1:28" ht="13.8">
      <c r="A54" s="190" t="s">
        <v>122</v>
      </c>
      <c r="B54" s="190">
        <v>53</v>
      </c>
      <c r="C54">
        <v>1</v>
      </c>
      <c r="D54" t="s">
        <v>86</v>
      </c>
      <c r="E54">
        <v>21998.3</v>
      </c>
      <c r="F54">
        <v>0.10135777946363715</v>
      </c>
      <c r="G54" t="s">
        <v>21</v>
      </c>
      <c r="H54">
        <v>55</v>
      </c>
      <c r="I54">
        <v>1</v>
      </c>
      <c r="J54">
        <v>2</v>
      </c>
      <c r="L54">
        <v>1</v>
      </c>
      <c r="M54">
        <v>2</v>
      </c>
      <c r="N54">
        <v>2</v>
      </c>
      <c r="O54">
        <v>3</v>
      </c>
      <c r="P54">
        <v>2</v>
      </c>
      <c r="Q54">
        <v>3</v>
      </c>
      <c r="R54">
        <v>3</v>
      </c>
      <c r="S54">
        <v>3</v>
      </c>
      <c r="T54">
        <v>3</v>
      </c>
      <c r="U54">
        <v>4</v>
      </c>
      <c r="V54">
        <v>0</v>
      </c>
      <c r="W54">
        <v>2</v>
      </c>
      <c r="X54">
        <v>1</v>
      </c>
      <c r="Y54">
        <v>0</v>
      </c>
      <c r="Z54">
        <v>0</v>
      </c>
      <c r="AA54">
        <v>0.60325927321656669</v>
      </c>
      <c r="AB54">
        <v>13270.678469999999</v>
      </c>
    </row>
    <row r="55" spans="1:28" ht="13.8">
      <c r="A55" s="190" t="s">
        <v>151</v>
      </c>
      <c r="B55" s="190">
        <v>54</v>
      </c>
      <c r="C55">
        <v>3</v>
      </c>
      <c r="D55" t="s">
        <v>87</v>
      </c>
      <c r="E55">
        <v>16316</v>
      </c>
      <c r="F55">
        <v>1.5959891174599489E-6</v>
      </c>
      <c r="G55" t="s">
        <v>91</v>
      </c>
      <c r="H55">
        <v>56</v>
      </c>
      <c r="I55">
        <v>2</v>
      </c>
      <c r="J55">
        <v>2</v>
      </c>
      <c r="L55">
        <v>2</v>
      </c>
      <c r="M55">
        <v>2</v>
      </c>
      <c r="N55">
        <v>3</v>
      </c>
      <c r="O55">
        <v>2</v>
      </c>
      <c r="P55">
        <v>2</v>
      </c>
      <c r="Q55">
        <v>3</v>
      </c>
      <c r="R55">
        <v>3</v>
      </c>
      <c r="S55">
        <v>3</v>
      </c>
      <c r="T55">
        <v>3</v>
      </c>
      <c r="U55">
        <v>1</v>
      </c>
      <c r="V55">
        <v>0</v>
      </c>
      <c r="W55">
        <v>5</v>
      </c>
      <c r="X55">
        <v>1</v>
      </c>
      <c r="Y55">
        <v>0</v>
      </c>
      <c r="Z55">
        <v>0</v>
      </c>
      <c r="AA55">
        <v>0.23634048817112036</v>
      </c>
      <c r="AB55">
        <v>3856.1314049999996</v>
      </c>
    </row>
    <row r="56" spans="1:28" ht="13.8">
      <c r="A56" s="190" t="s">
        <v>123</v>
      </c>
      <c r="B56" s="190">
        <v>55</v>
      </c>
      <c r="C56">
        <v>3</v>
      </c>
      <c r="D56" t="s">
        <v>87</v>
      </c>
      <c r="E56">
        <v>6890.43</v>
      </c>
      <c r="F56">
        <v>4.7737122683366206E-3</v>
      </c>
      <c r="G56" t="s">
        <v>70</v>
      </c>
      <c r="H56">
        <v>57</v>
      </c>
      <c r="I56">
        <v>2</v>
      </c>
      <c r="J56">
        <v>2</v>
      </c>
      <c r="L56">
        <v>4</v>
      </c>
      <c r="M56">
        <v>2</v>
      </c>
      <c r="N56">
        <v>3</v>
      </c>
      <c r="O56">
        <v>2</v>
      </c>
      <c r="P56">
        <v>3</v>
      </c>
      <c r="Q56">
        <v>4</v>
      </c>
      <c r="R56">
        <v>2</v>
      </c>
      <c r="S56">
        <v>2</v>
      </c>
      <c r="T56">
        <v>2</v>
      </c>
      <c r="U56">
        <v>1</v>
      </c>
      <c r="V56">
        <v>0</v>
      </c>
      <c r="W56">
        <v>2</v>
      </c>
      <c r="X56">
        <v>1</v>
      </c>
      <c r="Y56">
        <v>0</v>
      </c>
      <c r="Z56">
        <v>0</v>
      </c>
      <c r="AA56">
        <v>0.4623180204283332</v>
      </c>
      <c r="AB56">
        <v>3185.5699574999999</v>
      </c>
    </row>
    <row r="57" spans="1:28" ht="13.8">
      <c r="A57" s="190" t="s">
        <v>21</v>
      </c>
      <c r="B57" s="190">
        <v>56</v>
      </c>
      <c r="C57">
        <v>1</v>
      </c>
      <c r="D57" t="s">
        <v>86</v>
      </c>
      <c r="E57">
        <v>1716.55</v>
      </c>
      <c r="F57">
        <v>0.38385645781262068</v>
      </c>
      <c r="G57" t="s">
        <v>22</v>
      </c>
      <c r="H57">
        <v>58</v>
      </c>
      <c r="I57">
        <v>3</v>
      </c>
      <c r="J57">
        <v>3</v>
      </c>
      <c r="L57">
        <v>2</v>
      </c>
      <c r="M57">
        <v>1</v>
      </c>
      <c r="N57">
        <v>2</v>
      </c>
      <c r="O57">
        <v>1</v>
      </c>
      <c r="P57">
        <v>2</v>
      </c>
      <c r="Q57">
        <v>4</v>
      </c>
      <c r="R57">
        <v>2</v>
      </c>
      <c r="S57">
        <v>2</v>
      </c>
      <c r="T57">
        <v>2</v>
      </c>
      <c r="U57">
        <v>1</v>
      </c>
      <c r="V57">
        <v>0</v>
      </c>
      <c r="W57">
        <v>2</v>
      </c>
      <c r="X57">
        <v>1</v>
      </c>
      <c r="Y57">
        <v>0</v>
      </c>
      <c r="Z57">
        <v>0</v>
      </c>
      <c r="AA57">
        <v>0.11692463080015147</v>
      </c>
      <c r="AB57">
        <v>200.706975</v>
      </c>
    </row>
    <row r="58" spans="1:28" ht="13.8">
      <c r="A58" s="190" t="s">
        <v>70</v>
      </c>
      <c r="B58" s="190">
        <v>57</v>
      </c>
      <c r="C58">
        <v>2</v>
      </c>
      <c r="D58" t="s">
        <v>88</v>
      </c>
      <c r="E58">
        <v>18117.7</v>
      </c>
      <c r="F58">
        <v>0.3543285360055306</v>
      </c>
      <c r="G58" t="s">
        <v>124</v>
      </c>
      <c r="H58">
        <v>59</v>
      </c>
      <c r="I58">
        <v>4</v>
      </c>
      <c r="J58">
        <v>4</v>
      </c>
      <c r="L58">
        <v>2</v>
      </c>
      <c r="M58">
        <v>2</v>
      </c>
      <c r="N58">
        <v>2</v>
      </c>
      <c r="O58">
        <v>3</v>
      </c>
      <c r="P58">
        <v>2</v>
      </c>
      <c r="Q58">
        <v>2</v>
      </c>
      <c r="R58">
        <v>3</v>
      </c>
      <c r="S58">
        <v>4</v>
      </c>
      <c r="T58">
        <v>4</v>
      </c>
      <c r="U58">
        <v>5</v>
      </c>
      <c r="V58">
        <v>0</v>
      </c>
      <c r="W58">
        <v>5</v>
      </c>
      <c r="X58">
        <v>4</v>
      </c>
      <c r="Y58">
        <v>0.3987325456498389</v>
      </c>
      <c r="Z58">
        <v>6.4067938473087088E-2</v>
      </c>
      <c r="AA58">
        <v>0.46716114145283338</v>
      </c>
      <c r="AB58">
        <v>8463.8854124999998</v>
      </c>
    </row>
    <row r="59" spans="1:28" ht="13.8">
      <c r="A59" s="190" t="s">
        <v>22</v>
      </c>
      <c r="B59" s="190">
        <v>58</v>
      </c>
      <c r="C59">
        <v>3</v>
      </c>
      <c r="D59" t="s">
        <v>87</v>
      </c>
      <c r="E59">
        <v>35543</v>
      </c>
      <c r="F59">
        <v>0.19942527573622132</v>
      </c>
      <c r="G59" t="s">
        <v>47</v>
      </c>
      <c r="H59">
        <v>60</v>
      </c>
      <c r="I59">
        <v>3</v>
      </c>
      <c r="J59">
        <v>2</v>
      </c>
      <c r="L59">
        <v>4</v>
      </c>
      <c r="M59">
        <v>2</v>
      </c>
      <c r="N59">
        <v>3</v>
      </c>
      <c r="O59">
        <v>2</v>
      </c>
      <c r="P59">
        <v>2</v>
      </c>
      <c r="Q59">
        <v>3</v>
      </c>
      <c r="R59">
        <v>5</v>
      </c>
      <c r="S59">
        <v>3</v>
      </c>
      <c r="T59">
        <v>3</v>
      </c>
      <c r="U59">
        <v>1</v>
      </c>
      <c r="V59">
        <v>0</v>
      </c>
      <c r="W59">
        <v>5</v>
      </c>
      <c r="X59">
        <v>1</v>
      </c>
      <c r="Y59">
        <v>0</v>
      </c>
      <c r="Z59">
        <v>0</v>
      </c>
      <c r="AA59">
        <v>0.56068177425934784</v>
      </c>
      <c r="AB59">
        <v>19928.312302499999</v>
      </c>
    </row>
    <row r="60" spans="1:28" ht="13.8">
      <c r="A60" s="190" t="s">
        <v>124</v>
      </c>
      <c r="B60" s="190">
        <v>59</v>
      </c>
      <c r="C60">
        <v>2</v>
      </c>
      <c r="D60" t="s">
        <v>88</v>
      </c>
      <c r="E60">
        <v>10252.799999999999</v>
      </c>
      <c r="F60">
        <v>0.22184190001955309</v>
      </c>
      <c r="G60" t="s">
        <v>125</v>
      </c>
      <c r="H60">
        <v>61</v>
      </c>
      <c r="I60">
        <v>2</v>
      </c>
      <c r="J60">
        <v>2</v>
      </c>
      <c r="L60">
        <v>2</v>
      </c>
      <c r="M60">
        <v>2</v>
      </c>
      <c r="N60">
        <v>3</v>
      </c>
      <c r="O60">
        <v>2</v>
      </c>
      <c r="P60">
        <v>4</v>
      </c>
      <c r="Q60">
        <v>4</v>
      </c>
      <c r="R60">
        <v>3</v>
      </c>
      <c r="S60">
        <v>3</v>
      </c>
      <c r="T60">
        <v>3</v>
      </c>
      <c r="U60">
        <v>1</v>
      </c>
      <c r="V60">
        <v>0</v>
      </c>
      <c r="W60">
        <v>2</v>
      </c>
      <c r="X60">
        <v>1</v>
      </c>
      <c r="Y60">
        <v>0</v>
      </c>
      <c r="Z60">
        <v>0</v>
      </c>
      <c r="AA60">
        <v>0.63585085586376411</v>
      </c>
      <c r="AB60">
        <v>6519.251655</v>
      </c>
    </row>
    <row r="61" spans="1:28" ht="13.8">
      <c r="A61" s="190" t="s">
        <v>47</v>
      </c>
      <c r="B61" s="190">
        <v>60</v>
      </c>
      <c r="C61">
        <v>1</v>
      </c>
      <c r="D61" t="s">
        <v>86</v>
      </c>
      <c r="E61">
        <v>3592.26</v>
      </c>
      <c r="F61">
        <v>0.34364028199911134</v>
      </c>
      <c r="G61" t="s">
        <v>50</v>
      </c>
      <c r="H61">
        <v>62</v>
      </c>
      <c r="I61">
        <v>5</v>
      </c>
      <c r="J61">
        <v>5</v>
      </c>
      <c r="L61">
        <v>4</v>
      </c>
      <c r="M61">
        <v>3</v>
      </c>
      <c r="N61">
        <v>3</v>
      </c>
      <c r="O61">
        <v>2</v>
      </c>
      <c r="P61">
        <v>2</v>
      </c>
      <c r="Q61">
        <v>2</v>
      </c>
      <c r="R61">
        <v>3</v>
      </c>
      <c r="S61">
        <v>2</v>
      </c>
      <c r="T61">
        <v>2</v>
      </c>
      <c r="U61">
        <v>1</v>
      </c>
      <c r="V61">
        <v>0</v>
      </c>
      <c r="W61">
        <v>5</v>
      </c>
      <c r="X61">
        <v>1</v>
      </c>
      <c r="Y61">
        <v>0</v>
      </c>
      <c r="Z61">
        <v>3.7718560109833918E-2</v>
      </c>
      <c r="AA61">
        <v>0.27050745352507888</v>
      </c>
      <c r="AB61">
        <v>971.73310499999991</v>
      </c>
    </row>
    <row r="62" spans="1:28" ht="13.8">
      <c r="A62" s="190" t="s">
        <v>125</v>
      </c>
      <c r="B62" s="190">
        <v>61</v>
      </c>
      <c r="C62">
        <v>2</v>
      </c>
      <c r="D62" t="s">
        <v>88</v>
      </c>
      <c r="E62">
        <v>8874.5</v>
      </c>
      <c r="F62">
        <v>0.15714720889690714</v>
      </c>
      <c r="G62" t="s">
        <v>126</v>
      </c>
      <c r="H62">
        <v>63</v>
      </c>
      <c r="I62">
        <v>1</v>
      </c>
      <c r="J62">
        <v>2</v>
      </c>
      <c r="L62">
        <v>2</v>
      </c>
      <c r="M62">
        <v>1</v>
      </c>
      <c r="N62">
        <v>3</v>
      </c>
      <c r="O62">
        <v>2</v>
      </c>
      <c r="P62">
        <v>3</v>
      </c>
      <c r="Q62">
        <v>3</v>
      </c>
      <c r="R62">
        <v>3</v>
      </c>
      <c r="S62">
        <v>3</v>
      </c>
      <c r="T62">
        <v>3</v>
      </c>
      <c r="U62">
        <v>4</v>
      </c>
      <c r="V62" t="s">
        <v>140</v>
      </c>
      <c r="W62">
        <v>3</v>
      </c>
      <c r="X62">
        <v>1</v>
      </c>
      <c r="Y62">
        <v>0</v>
      </c>
      <c r="Z62">
        <v>0</v>
      </c>
      <c r="AA62">
        <v>0.39161013324694349</v>
      </c>
      <c r="AB62">
        <v>3475.3441275</v>
      </c>
    </row>
    <row r="63" spans="1:28" ht="13.8">
      <c r="A63" s="190" t="s">
        <v>50</v>
      </c>
      <c r="B63" s="190">
        <v>62</v>
      </c>
      <c r="C63">
        <v>1</v>
      </c>
      <c r="D63" t="s">
        <v>86</v>
      </c>
      <c r="E63">
        <v>29285.3</v>
      </c>
      <c r="F63">
        <v>0.56984118422125496</v>
      </c>
      <c r="G63" t="s">
        <v>23</v>
      </c>
      <c r="H63">
        <v>64</v>
      </c>
      <c r="I63">
        <v>5</v>
      </c>
      <c r="J63">
        <v>4</v>
      </c>
      <c r="L63">
        <v>5</v>
      </c>
      <c r="M63">
        <v>4</v>
      </c>
      <c r="N63">
        <v>3</v>
      </c>
      <c r="O63">
        <v>2</v>
      </c>
      <c r="P63">
        <v>2</v>
      </c>
      <c r="Q63">
        <v>3</v>
      </c>
      <c r="R63">
        <v>5</v>
      </c>
      <c r="S63">
        <v>2</v>
      </c>
      <c r="T63">
        <v>2</v>
      </c>
      <c r="U63">
        <v>4</v>
      </c>
      <c r="V63">
        <v>0</v>
      </c>
      <c r="W63">
        <v>5</v>
      </c>
      <c r="X63">
        <v>1</v>
      </c>
      <c r="Y63">
        <v>1.701651715590554E-5</v>
      </c>
      <c r="Z63">
        <v>1.4796723208909386E-2</v>
      </c>
      <c r="AA63">
        <v>0.31756412321198685</v>
      </c>
      <c r="AB63">
        <v>9299.960617499999</v>
      </c>
    </row>
    <row r="64" spans="1:28" ht="13.8">
      <c r="A64" s="190" t="s">
        <v>126</v>
      </c>
      <c r="B64" s="190">
        <v>63</v>
      </c>
      <c r="C64">
        <v>3</v>
      </c>
      <c r="D64" t="s">
        <v>87</v>
      </c>
      <c r="E64">
        <v>6382.4729779999998</v>
      </c>
      <c r="F64">
        <v>0</v>
      </c>
      <c r="G64" t="s">
        <v>96</v>
      </c>
      <c r="H64">
        <v>65</v>
      </c>
      <c r="I64">
        <v>2</v>
      </c>
      <c r="J64">
        <v>2</v>
      </c>
      <c r="L64">
        <v>2</v>
      </c>
      <c r="M64">
        <v>2</v>
      </c>
      <c r="N64">
        <v>2</v>
      </c>
      <c r="O64">
        <v>2</v>
      </c>
      <c r="P64">
        <v>2</v>
      </c>
      <c r="Q64">
        <v>3</v>
      </c>
      <c r="R64">
        <v>3</v>
      </c>
      <c r="S64">
        <v>4</v>
      </c>
      <c r="T64">
        <v>4</v>
      </c>
      <c r="U64">
        <v>2</v>
      </c>
      <c r="V64">
        <v>0</v>
      </c>
      <c r="W64">
        <v>5</v>
      </c>
      <c r="X64">
        <v>1</v>
      </c>
      <c r="Y64">
        <v>7.8410872974385776E-5</v>
      </c>
      <c r="Z64">
        <v>0</v>
      </c>
      <c r="AA64">
        <v>0.28060632198104701</v>
      </c>
      <c r="AB64">
        <v>1790.9622674999998</v>
      </c>
    </row>
    <row r="65" spans="1:28" ht="13.8">
      <c r="A65" s="190" t="s">
        <v>23</v>
      </c>
      <c r="B65" s="190">
        <v>64</v>
      </c>
      <c r="C65">
        <v>3</v>
      </c>
      <c r="D65" t="s">
        <v>87</v>
      </c>
      <c r="E65">
        <v>2292.9331235099999</v>
      </c>
      <c r="F65">
        <v>0</v>
      </c>
      <c r="G65" t="s">
        <v>66</v>
      </c>
      <c r="H65">
        <v>66</v>
      </c>
      <c r="I65">
        <v>1</v>
      </c>
      <c r="J65">
        <v>2</v>
      </c>
      <c r="L65">
        <v>4</v>
      </c>
      <c r="M65">
        <v>1</v>
      </c>
      <c r="N65">
        <v>3</v>
      </c>
      <c r="O65">
        <v>2</v>
      </c>
      <c r="P65">
        <v>3</v>
      </c>
      <c r="Q65">
        <v>2</v>
      </c>
      <c r="R65">
        <v>2</v>
      </c>
      <c r="S65">
        <v>3</v>
      </c>
      <c r="T65">
        <v>3</v>
      </c>
      <c r="U65">
        <v>2</v>
      </c>
      <c r="V65">
        <v>0</v>
      </c>
      <c r="W65">
        <v>1</v>
      </c>
      <c r="X65">
        <v>1</v>
      </c>
      <c r="Y65">
        <v>0</v>
      </c>
      <c r="Z65">
        <v>0</v>
      </c>
      <c r="AA65">
        <v>0.32156805509935504</v>
      </c>
      <c r="AB65">
        <v>737.33404499999995</v>
      </c>
    </row>
    <row r="66" spans="1:28" ht="13.8">
      <c r="A66" s="190" t="s">
        <v>96</v>
      </c>
      <c r="B66" s="190">
        <v>65</v>
      </c>
      <c r="C66">
        <v>2</v>
      </c>
      <c r="D66" t="s">
        <v>88</v>
      </c>
      <c r="E66">
        <v>4693.1854137299997</v>
      </c>
      <c r="F66">
        <v>0</v>
      </c>
      <c r="G66" t="s">
        <v>127</v>
      </c>
      <c r="H66">
        <v>67</v>
      </c>
      <c r="I66">
        <v>1</v>
      </c>
      <c r="J66">
        <v>2</v>
      </c>
      <c r="L66">
        <v>2</v>
      </c>
      <c r="M66">
        <v>1</v>
      </c>
      <c r="N66">
        <v>3</v>
      </c>
      <c r="O66">
        <v>2</v>
      </c>
      <c r="P66">
        <v>4</v>
      </c>
      <c r="Q66">
        <v>3</v>
      </c>
      <c r="R66">
        <v>3</v>
      </c>
      <c r="S66">
        <v>2</v>
      </c>
      <c r="T66">
        <v>2</v>
      </c>
      <c r="U66">
        <v>1</v>
      </c>
      <c r="V66">
        <v>0</v>
      </c>
      <c r="W66">
        <v>3</v>
      </c>
      <c r="X66">
        <v>1</v>
      </c>
      <c r="Y66">
        <v>0</v>
      </c>
      <c r="Z66">
        <v>0</v>
      </c>
      <c r="AA66">
        <v>0.29540261843142229</v>
      </c>
      <c r="AB66">
        <v>1386.3792599999999</v>
      </c>
    </row>
    <row r="67" spans="1:28" ht="13.8">
      <c r="A67" s="190" t="s">
        <v>66</v>
      </c>
      <c r="B67" s="190">
        <v>66</v>
      </c>
      <c r="C67">
        <v>5</v>
      </c>
      <c r="D67" t="s">
        <v>89</v>
      </c>
      <c r="E67">
        <v>4446.1099999999997</v>
      </c>
      <c r="F67">
        <v>0.88229465323059053</v>
      </c>
      <c r="G67" t="s">
        <v>24</v>
      </c>
      <c r="H67">
        <v>68</v>
      </c>
      <c r="I67">
        <v>2</v>
      </c>
      <c r="J67">
        <v>2</v>
      </c>
      <c r="L67">
        <v>2</v>
      </c>
      <c r="M67">
        <v>1</v>
      </c>
      <c r="N67">
        <v>4</v>
      </c>
      <c r="O67">
        <v>3</v>
      </c>
      <c r="P67">
        <v>2</v>
      </c>
      <c r="Q67">
        <v>3</v>
      </c>
      <c r="R67">
        <v>3</v>
      </c>
      <c r="S67">
        <v>3</v>
      </c>
      <c r="T67">
        <v>3</v>
      </c>
      <c r="U67">
        <v>3</v>
      </c>
      <c r="V67">
        <v>0</v>
      </c>
      <c r="W67">
        <v>4</v>
      </c>
      <c r="X67">
        <v>1</v>
      </c>
      <c r="Y67">
        <v>0</v>
      </c>
      <c r="Z67">
        <v>0</v>
      </c>
      <c r="AA67">
        <v>0.60783095335023207</v>
      </c>
      <c r="AB67">
        <v>2702.4832799999999</v>
      </c>
    </row>
    <row r="68" spans="1:28" ht="13.8">
      <c r="A68" s="190" t="s">
        <v>127</v>
      </c>
      <c r="B68" s="190">
        <v>67</v>
      </c>
      <c r="C68">
        <v>1</v>
      </c>
      <c r="D68" t="s">
        <v>86</v>
      </c>
      <c r="E68">
        <v>9914.58</v>
      </c>
      <c r="F68">
        <v>0.58595696793518393</v>
      </c>
      <c r="G68" t="s">
        <v>25</v>
      </c>
      <c r="H68">
        <v>69</v>
      </c>
      <c r="I68">
        <v>4</v>
      </c>
      <c r="J68">
        <v>5</v>
      </c>
      <c r="L68">
        <v>2</v>
      </c>
      <c r="M68">
        <v>5</v>
      </c>
      <c r="N68">
        <v>1</v>
      </c>
      <c r="O68">
        <v>2</v>
      </c>
      <c r="P68">
        <v>4</v>
      </c>
      <c r="Q68">
        <v>5</v>
      </c>
      <c r="R68">
        <v>4</v>
      </c>
      <c r="S68">
        <v>4</v>
      </c>
      <c r="T68">
        <v>4</v>
      </c>
      <c r="U68">
        <v>2</v>
      </c>
      <c r="V68" t="s">
        <v>140</v>
      </c>
      <c r="W68">
        <v>5</v>
      </c>
      <c r="X68">
        <v>1</v>
      </c>
      <c r="Y68">
        <v>0</v>
      </c>
      <c r="Z68">
        <v>4.8640834353963145E-7</v>
      </c>
      <c r="AA68">
        <v>8.6582124507543434E-2</v>
      </c>
      <c r="AB68">
        <v>858.42539999999997</v>
      </c>
    </row>
    <row r="69" spans="1:28" ht="13.8">
      <c r="A69" s="190" t="s">
        <v>24</v>
      </c>
      <c r="B69" s="190">
        <v>68</v>
      </c>
      <c r="C69">
        <v>3</v>
      </c>
      <c r="D69" t="s">
        <v>87</v>
      </c>
      <c r="E69">
        <v>2338.31</v>
      </c>
      <c r="F69">
        <v>0.69742987196803774</v>
      </c>
      <c r="G69" t="s">
        <v>51</v>
      </c>
      <c r="H69">
        <v>70</v>
      </c>
      <c r="I69">
        <v>1</v>
      </c>
      <c r="J69">
        <v>2</v>
      </c>
      <c r="L69">
        <v>1</v>
      </c>
      <c r="M69">
        <v>2</v>
      </c>
      <c r="N69">
        <v>3</v>
      </c>
      <c r="O69">
        <v>2</v>
      </c>
      <c r="P69">
        <v>3</v>
      </c>
      <c r="Q69">
        <v>1</v>
      </c>
      <c r="R69">
        <v>2</v>
      </c>
      <c r="S69">
        <v>3</v>
      </c>
      <c r="T69">
        <v>3</v>
      </c>
      <c r="U69">
        <v>1</v>
      </c>
      <c r="V69">
        <v>0</v>
      </c>
      <c r="W69">
        <v>2</v>
      </c>
      <c r="X69">
        <v>1</v>
      </c>
      <c r="Y69">
        <v>2.3038516405135521E-2</v>
      </c>
      <c r="Z69">
        <v>8.8778723790224556E-2</v>
      </c>
      <c r="AA69">
        <v>0.22024438269519436</v>
      </c>
      <c r="AB69">
        <v>514.99964249999994</v>
      </c>
    </row>
    <row r="70" spans="1:28" ht="13.8">
      <c r="A70" s="190" t="s">
        <v>25</v>
      </c>
      <c r="B70" s="190">
        <v>69</v>
      </c>
      <c r="C70">
        <v>3</v>
      </c>
      <c r="D70" t="s">
        <v>87</v>
      </c>
      <c r="E70">
        <v>25338.6</v>
      </c>
      <c r="F70">
        <v>0.5671775387600354</v>
      </c>
      <c r="G70" t="s">
        <v>92</v>
      </c>
      <c r="H70">
        <v>71</v>
      </c>
      <c r="I70">
        <v>5</v>
      </c>
      <c r="J70">
        <v>5</v>
      </c>
      <c r="L70">
        <v>2</v>
      </c>
      <c r="M70">
        <v>1</v>
      </c>
      <c r="N70">
        <v>3</v>
      </c>
      <c r="O70">
        <v>3</v>
      </c>
      <c r="P70">
        <v>3</v>
      </c>
      <c r="Q70">
        <v>3</v>
      </c>
      <c r="R70">
        <v>4</v>
      </c>
      <c r="S70">
        <v>3</v>
      </c>
      <c r="T70">
        <v>3</v>
      </c>
      <c r="U70">
        <v>2</v>
      </c>
      <c r="V70">
        <v>0</v>
      </c>
      <c r="W70">
        <v>2</v>
      </c>
      <c r="X70">
        <v>5</v>
      </c>
      <c r="Y70">
        <v>0.20571718249030568</v>
      </c>
      <c r="Z70">
        <v>0</v>
      </c>
      <c r="AA70">
        <v>0.64797485703630031</v>
      </c>
      <c r="AB70">
        <v>16418.775712499999</v>
      </c>
    </row>
    <row r="71" spans="1:28" ht="13.8">
      <c r="A71" s="190" t="s">
        <v>51</v>
      </c>
      <c r="B71" s="190">
        <v>70</v>
      </c>
      <c r="C71">
        <v>3</v>
      </c>
      <c r="D71" t="s">
        <v>87</v>
      </c>
      <c r="E71">
        <v>96706.5</v>
      </c>
      <c r="F71">
        <v>6.1791975850511778E-2</v>
      </c>
      <c r="G71" t="s">
        <v>120</v>
      </c>
      <c r="H71">
        <v>72</v>
      </c>
      <c r="I71">
        <v>2</v>
      </c>
      <c r="J71">
        <v>2</v>
      </c>
      <c r="L71">
        <v>2</v>
      </c>
      <c r="M71">
        <v>2</v>
      </c>
      <c r="N71">
        <v>2</v>
      </c>
      <c r="O71">
        <v>2</v>
      </c>
      <c r="P71">
        <v>3</v>
      </c>
      <c r="Q71">
        <v>2</v>
      </c>
      <c r="R71">
        <v>5</v>
      </c>
      <c r="S71">
        <v>2</v>
      </c>
      <c r="T71">
        <v>2</v>
      </c>
      <c r="U71">
        <v>3</v>
      </c>
      <c r="V71">
        <v>0</v>
      </c>
      <c r="W71">
        <v>4</v>
      </c>
      <c r="X71">
        <v>5</v>
      </c>
      <c r="Y71">
        <v>4.3486808135757102E-2</v>
      </c>
      <c r="Z71">
        <v>0</v>
      </c>
      <c r="AA71">
        <v>0.39507331172154925</v>
      </c>
      <c r="AB71">
        <v>38206.157220000001</v>
      </c>
    </row>
    <row r="72" spans="1:28" ht="13.8">
      <c r="A72" s="190" t="s">
        <v>92</v>
      </c>
      <c r="B72" s="190">
        <v>71</v>
      </c>
      <c r="C72">
        <v>3</v>
      </c>
      <c r="D72" t="s">
        <v>87</v>
      </c>
      <c r="E72">
        <v>1612.51</v>
      </c>
      <c r="F72">
        <v>0.79425633546457908</v>
      </c>
      <c r="G72" t="s">
        <v>80</v>
      </c>
      <c r="H72">
        <v>73</v>
      </c>
      <c r="I72">
        <v>2</v>
      </c>
      <c r="J72">
        <v>4</v>
      </c>
      <c r="L72">
        <v>3</v>
      </c>
      <c r="M72">
        <v>3</v>
      </c>
      <c r="N72">
        <v>2</v>
      </c>
      <c r="O72">
        <v>4</v>
      </c>
      <c r="P72">
        <v>2</v>
      </c>
      <c r="Q72">
        <v>3</v>
      </c>
      <c r="R72">
        <v>3</v>
      </c>
      <c r="S72">
        <v>3</v>
      </c>
      <c r="T72">
        <v>3</v>
      </c>
      <c r="U72">
        <v>1</v>
      </c>
      <c r="V72">
        <v>0</v>
      </c>
      <c r="W72">
        <v>4</v>
      </c>
      <c r="X72">
        <v>1</v>
      </c>
      <c r="Y72">
        <v>0</v>
      </c>
      <c r="Z72">
        <v>0</v>
      </c>
      <c r="AA72">
        <v>0.53476705570818162</v>
      </c>
      <c r="AB72">
        <v>862.31722500000001</v>
      </c>
    </row>
    <row r="73" spans="1:28" ht="13.8">
      <c r="A73" s="190" t="s">
        <v>120</v>
      </c>
      <c r="B73" s="190">
        <v>72</v>
      </c>
      <c r="C73">
        <v>2</v>
      </c>
      <c r="D73" t="s">
        <v>88</v>
      </c>
      <c r="E73">
        <v>12264.5</v>
      </c>
      <c r="F73">
        <v>0.16915442969911693</v>
      </c>
      <c r="G73" t="s">
        <v>26</v>
      </c>
      <c r="H73">
        <v>74</v>
      </c>
      <c r="I73">
        <v>3</v>
      </c>
      <c r="J73">
        <v>3</v>
      </c>
      <c r="L73">
        <v>5</v>
      </c>
      <c r="M73">
        <v>1</v>
      </c>
      <c r="N73">
        <v>4</v>
      </c>
      <c r="O73">
        <v>2</v>
      </c>
      <c r="P73">
        <v>3</v>
      </c>
      <c r="Q73">
        <v>2</v>
      </c>
      <c r="R73">
        <v>2</v>
      </c>
      <c r="S73">
        <v>4</v>
      </c>
      <c r="T73">
        <v>4</v>
      </c>
      <c r="U73">
        <v>4</v>
      </c>
      <c r="V73" t="s">
        <v>140</v>
      </c>
      <c r="W73">
        <v>2</v>
      </c>
      <c r="X73">
        <v>1</v>
      </c>
      <c r="Y73">
        <v>1.4214873036162709E-2</v>
      </c>
      <c r="Z73">
        <v>8.7480945655965599E-5</v>
      </c>
      <c r="AA73">
        <v>0.57227187410819846</v>
      </c>
      <c r="AB73">
        <v>7018.6283999999996</v>
      </c>
    </row>
    <row r="74" spans="1:28" ht="13.8">
      <c r="A74" s="190" t="s">
        <v>80</v>
      </c>
      <c r="B74" s="190">
        <v>73</v>
      </c>
      <c r="C74">
        <v>3</v>
      </c>
      <c r="D74" t="s">
        <v>87</v>
      </c>
      <c r="E74">
        <v>10135</v>
      </c>
      <c r="F74">
        <v>0.17552842712979755</v>
      </c>
      <c r="G74" t="s">
        <v>61</v>
      </c>
      <c r="H74">
        <v>75</v>
      </c>
      <c r="I74">
        <v>1</v>
      </c>
      <c r="J74">
        <v>2</v>
      </c>
      <c r="L74">
        <v>2</v>
      </c>
      <c r="M74">
        <v>1</v>
      </c>
      <c r="N74">
        <v>2</v>
      </c>
      <c r="O74">
        <v>2</v>
      </c>
      <c r="P74">
        <v>3</v>
      </c>
      <c r="Q74">
        <v>3</v>
      </c>
      <c r="R74">
        <v>4</v>
      </c>
      <c r="S74">
        <v>2</v>
      </c>
      <c r="T74">
        <v>2</v>
      </c>
      <c r="U74">
        <v>1</v>
      </c>
      <c r="V74">
        <v>0</v>
      </c>
      <c r="W74">
        <v>4</v>
      </c>
      <c r="X74">
        <v>1</v>
      </c>
      <c r="Y74">
        <v>0</v>
      </c>
      <c r="Z74">
        <v>0</v>
      </c>
      <c r="AA74">
        <v>0.55508631771090278</v>
      </c>
      <c r="AB74">
        <v>5625.7998299999999</v>
      </c>
    </row>
    <row r="75" spans="1:28" ht="13.8">
      <c r="A75" s="190" t="s">
        <v>26</v>
      </c>
      <c r="B75" s="190">
        <v>74</v>
      </c>
      <c r="C75">
        <v>3</v>
      </c>
      <c r="D75" t="s">
        <v>87</v>
      </c>
      <c r="E75">
        <v>83.349500000000006</v>
      </c>
      <c r="F75">
        <v>0.52577789474047787</v>
      </c>
      <c r="G75" t="s">
        <v>27</v>
      </c>
      <c r="H75">
        <v>76</v>
      </c>
      <c r="I75">
        <v>1</v>
      </c>
      <c r="J75">
        <v>1</v>
      </c>
      <c r="L75">
        <v>1</v>
      </c>
      <c r="M75">
        <v>1</v>
      </c>
      <c r="N75">
        <v>2</v>
      </c>
      <c r="O75">
        <v>1</v>
      </c>
      <c r="P75">
        <v>2</v>
      </c>
      <c r="Q75">
        <v>3</v>
      </c>
      <c r="R75">
        <v>1</v>
      </c>
      <c r="S75">
        <v>3</v>
      </c>
      <c r="T75">
        <v>3</v>
      </c>
      <c r="U75">
        <v>1</v>
      </c>
      <c r="V75">
        <v>0</v>
      </c>
      <c r="W75">
        <v>1</v>
      </c>
      <c r="X75">
        <v>1</v>
      </c>
      <c r="Y75">
        <v>0</v>
      </c>
      <c r="Z75">
        <v>1.0000005890420949</v>
      </c>
      <c r="AA75">
        <v>5.2696206935854438E-2</v>
      </c>
      <c r="AB75">
        <v>4.3922024999999998</v>
      </c>
    </row>
    <row r="76" spans="1:28" ht="13.8">
      <c r="A76" s="190" t="s">
        <v>61</v>
      </c>
      <c r="B76" s="190">
        <v>75</v>
      </c>
      <c r="C76">
        <v>3</v>
      </c>
      <c r="D76" t="s">
        <v>87</v>
      </c>
      <c r="E76">
        <v>31639.4</v>
      </c>
      <c r="F76">
        <v>0.3669952212100418</v>
      </c>
      <c r="G76" t="s">
        <v>76</v>
      </c>
      <c r="H76">
        <v>77</v>
      </c>
      <c r="I76">
        <v>2</v>
      </c>
      <c r="J76">
        <v>3</v>
      </c>
      <c r="L76">
        <v>2</v>
      </c>
      <c r="M76">
        <v>2</v>
      </c>
      <c r="N76">
        <v>3</v>
      </c>
      <c r="O76">
        <v>2</v>
      </c>
      <c r="P76">
        <v>2</v>
      </c>
      <c r="Q76">
        <v>3</v>
      </c>
      <c r="R76">
        <v>3</v>
      </c>
      <c r="S76">
        <v>3</v>
      </c>
      <c r="T76">
        <v>3</v>
      </c>
      <c r="U76">
        <v>3</v>
      </c>
      <c r="V76">
        <v>0</v>
      </c>
      <c r="W76">
        <v>5</v>
      </c>
      <c r="X76">
        <v>1</v>
      </c>
      <c r="Y76">
        <v>1.8277523098805633E-4</v>
      </c>
      <c r="Z76">
        <v>0</v>
      </c>
      <c r="AA76">
        <v>0.4325669446165224</v>
      </c>
      <c r="AB76">
        <v>13686.1585875</v>
      </c>
    </row>
    <row r="77" spans="1:28" ht="13.8">
      <c r="A77" s="190" t="s">
        <v>27</v>
      </c>
      <c r="B77" s="190">
        <v>76</v>
      </c>
      <c r="C77">
        <v>1</v>
      </c>
      <c r="D77" t="s">
        <v>86</v>
      </c>
      <c r="E77">
        <v>1967.42</v>
      </c>
      <c r="F77">
        <v>1.8045580471118706E-6</v>
      </c>
      <c r="G77" t="s">
        <v>97</v>
      </c>
      <c r="H77">
        <v>78</v>
      </c>
      <c r="I77">
        <v>2</v>
      </c>
      <c r="J77">
        <v>2</v>
      </c>
      <c r="L77">
        <v>1</v>
      </c>
      <c r="M77">
        <v>1</v>
      </c>
      <c r="N77">
        <v>3</v>
      </c>
      <c r="O77">
        <v>2</v>
      </c>
      <c r="P77">
        <v>4</v>
      </c>
      <c r="Q77">
        <v>2</v>
      </c>
      <c r="R77">
        <v>2</v>
      </c>
      <c r="S77">
        <v>3</v>
      </c>
      <c r="T77">
        <v>3</v>
      </c>
      <c r="U77">
        <v>1</v>
      </c>
      <c r="V77">
        <v>0</v>
      </c>
      <c r="W77">
        <v>2</v>
      </c>
      <c r="X77">
        <v>1</v>
      </c>
      <c r="Y77">
        <v>3.7605677609070603E-3</v>
      </c>
      <c r="Z77">
        <v>0</v>
      </c>
      <c r="AA77">
        <v>0.23288316551625984</v>
      </c>
      <c r="AB77">
        <v>458.17899749999998</v>
      </c>
    </row>
    <row r="78" spans="1:28" ht="13.8">
      <c r="A78" s="190" t="s">
        <v>76</v>
      </c>
      <c r="B78" s="190">
        <v>77</v>
      </c>
      <c r="C78">
        <v>1</v>
      </c>
      <c r="D78" t="s">
        <v>86</v>
      </c>
      <c r="E78">
        <v>5441.7690166700004</v>
      </c>
      <c r="F78">
        <v>0</v>
      </c>
      <c r="G78" t="s">
        <v>146</v>
      </c>
      <c r="H78">
        <v>79</v>
      </c>
      <c r="I78">
        <v>2</v>
      </c>
      <c r="J78">
        <v>3</v>
      </c>
      <c r="L78">
        <v>2</v>
      </c>
      <c r="M78">
        <v>2</v>
      </c>
      <c r="N78">
        <v>3</v>
      </c>
      <c r="O78">
        <v>2</v>
      </c>
      <c r="P78">
        <v>4</v>
      </c>
      <c r="Q78">
        <v>4</v>
      </c>
      <c r="R78">
        <v>3</v>
      </c>
      <c r="S78">
        <v>5</v>
      </c>
      <c r="T78">
        <v>5</v>
      </c>
      <c r="U78">
        <v>1</v>
      </c>
      <c r="V78">
        <v>0</v>
      </c>
      <c r="W78">
        <v>2</v>
      </c>
      <c r="X78">
        <v>1</v>
      </c>
      <c r="Y78">
        <v>0</v>
      </c>
      <c r="Z78">
        <v>0</v>
      </c>
      <c r="AA78">
        <v>0.65559202698079988</v>
      </c>
      <c r="AB78">
        <v>3567.5803799999999</v>
      </c>
    </row>
    <row r="79" spans="1:28" ht="13.8">
      <c r="A79" s="190" t="s">
        <v>97</v>
      </c>
      <c r="B79" s="190">
        <v>78</v>
      </c>
      <c r="C79">
        <v>3</v>
      </c>
      <c r="D79" t="s">
        <v>87</v>
      </c>
      <c r="E79">
        <v>14152.7</v>
      </c>
      <c r="F79">
        <v>-1.4887852756229325E-6</v>
      </c>
      <c r="G79" t="s">
        <v>129</v>
      </c>
      <c r="H79">
        <v>80</v>
      </c>
      <c r="I79">
        <v>2</v>
      </c>
      <c r="J79">
        <v>2</v>
      </c>
      <c r="L79">
        <v>2</v>
      </c>
      <c r="M79">
        <v>1</v>
      </c>
      <c r="N79">
        <v>2</v>
      </c>
      <c r="O79">
        <v>3</v>
      </c>
      <c r="P79">
        <v>3</v>
      </c>
      <c r="Q79">
        <v>4</v>
      </c>
      <c r="R79">
        <v>2</v>
      </c>
      <c r="S79">
        <v>5</v>
      </c>
      <c r="T79">
        <v>5</v>
      </c>
      <c r="U79">
        <v>1</v>
      </c>
      <c r="V79">
        <v>0</v>
      </c>
      <c r="W79">
        <v>2</v>
      </c>
      <c r="X79">
        <v>1</v>
      </c>
      <c r="Y79">
        <v>0</v>
      </c>
      <c r="Z79">
        <v>0</v>
      </c>
      <c r="AA79">
        <v>0.68523515106658095</v>
      </c>
      <c r="AB79">
        <v>9697.9275225000001</v>
      </c>
    </row>
    <row r="80" spans="1:28" ht="13.8">
      <c r="A80" s="190" t="s">
        <v>146</v>
      </c>
      <c r="B80" s="190">
        <v>79</v>
      </c>
      <c r="C80">
        <v>4</v>
      </c>
      <c r="D80" t="s">
        <v>94</v>
      </c>
      <c r="E80">
        <v>10970.1</v>
      </c>
      <c r="F80">
        <v>0.66339933403872786</v>
      </c>
      <c r="G80" t="s">
        <v>28</v>
      </c>
      <c r="H80">
        <v>81</v>
      </c>
      <c r="I80">
        <v>2</v>
      </c>
      <c r="J80">
        <v>2</v>
      </c>
      <c r="L80">
        <v>2</v>
      </c>
      <c r="M80">
        <v>2</v>
      </c>
      <c r="N80">
        <v>4</v>
      </c>
      <c r="O80">
        <v>2</v>
      </c>
      <c r="P80">
        <v>2</v>
      </c>
      <c r="Q80">
        <v>1</v>
      </c>
      <c r="R80">
        <v>2</v>
      </c>
      <c r="S80">
        <v>4</v>
      </c>
      <c r="T80">
        <v>4</v>
      </c>
      <c r="U80">
        <v>4</v>
      </c>
      <c r="V80">
        <v>0</v>
      </c>
      <c r="W80">
        <v>3</v>
      </c>
      <c r="X80">
        <v>2</v>
      </c>
      <c r="Y80">
        <v>0.66179034874290343</v>
      </c>
      <c r="Z80">
        <v>0.47574922015417448</v>
      </c>
      <c r="AA80">
        <v>0.68958516695381078</v>
      </c>
      <c r="AB80">
        <v>7564.8182399999996</v>
      </c>
    </row>
    <row r="81" spans="1:28" ht="13.8">
      <c r="A81" s="190" t="s">
        <v>129</v>
      </c>
      <c r="B81" s="190">
        <v>80</v>
      </c>
      <c r="C81">
        <v>2</v>
      </c>
      <c r="D81" t="s">
        <v>88</v>
      </c>
      <c r="E81">
        <v>74313.600000000006</v>
      </c>
      <c r="F81">
        <v>0.49594487123922354</v>
      </c>
      <c r="G81" t="s">
        <v>58</v>
      </c>
      <c r="H81">
        <v>82</v>
      </c>
      <c r="I81">
        <v>2</v>
      </c>
      <c r="J81">
        <v>2</v>
      </c>
      <c r="L81">
        <v>2</v>
      </c>
      <c r="M81">
        <v>2</v>
      </c>
      <c r="N81">
        <v>3</v>
      </c>
      <c r="O81">
        <v>2</v>
      </c>
      <c r="P81">
        <v>3</v>
      </c>
      <c r="Q81">
        <v>1</v>
      </c>
      <c r="R81">
        <v>5</v>
      </c>
      <c r="S81">
        <v>2</v>
      </c>
      <c r="T81">
        <v>2</v>
      </c>
      <c r="U81">
        <v>3</v>
      </c>
      <c r="V81">
        <v>0</v>
      </c>
      <c r="W81">
        <v>3</v>
      </c>
      <c r="X81">
        <v>4</v>
      </c>
      <c r="Y81">
        <v>1.7824617969970324E-2</v>
      </c>
      <c r="Z81">
        <v>3.6734557237586385E-3</v>
      </c>
      <c r="AA81">
        <v>0.20580028823795374</v>
      </c>
      <c r="AB81">
        <v>15293.7603</v>
      </c>
    </row>
    <row r="82" spans="1:28" ht="13.8">
      <c r="A82" s="190" t="s">
        <v>28</v>
      </c>
      <c r="B82" s="190">
        <v>81</v>
      </c>
      <c r="C82">
        <v>3</v>
      </c>
      <c r="D82" t="s">
        <v>87</v>
      </c>
      <c r="E82">
        <v>3880.82</v>
      </c>
      <c r="F82">
        <v>0.2228765973234188</v>
      </c>
      <c r="G82" t="s">
        <v>67</v>
      </c>
      <c r="H82">
        <v>83</v>
      </c>
      <c r="I82">
        <v>3</v>
      </c>
      <c r="J82">
        <v>3</v>
      </c>
      <c r="L82">
        <v>5</v>
      </c>
      <c r="M82">
        <v>2</v>
      </c>
      <c r="N82">
        <v>4</v>
      </c>
      <c r="O82">
        <v>3</v>
      </c>
      <c r="P82">
        <v>2</v>
      </c>
      <c r="Q82">
        <v>2</v>
      </c>
      <c r="R82">
        <v>3</v>
      </c>
      <c r="S82">
        <v>3</v>
      </c>
      <c r="T82">
        <v>3</v>
      </c>
      <c r="U82">
        <v>3</v>
      </c>
      <c r="V82">
        <v>0</v>
      </c>
      <c r="W82">
        <v>1</v>
      </c>
      <c r="X82">
        <v>1</v>
      </c>
      <c r="Y82">
        <v>1.9190284560413593E-3</v>
      </c>
      <c r="Z82">
        <v>0</v>
      </c>
      <c r="AA82">
        <v>0.51071559039069059</v>
      </c>
      <c r="AB82">
        <v>1981.9952774999999</v>
      </c>
    </row>
    <row r="83" spans="1:28" ht="13.8">
      <c r="A83" s="190" t="s">
        <v>58</v>
      </c>
      <c r="B83" s="190">
        <v>82</v>
      </c>
      <c r="C83">
        <v>3</v>
      </c>
      <c r="D83" t="s">
        <v>87</v>
      </c>
      <c r="E83">
        <v>2291.34</v>
      </c>
      <c r="F83">
        <v>0.74070580976043987</v>
      </c>
      <c r="G83" t="s">
        <v>29</v>
      </c>
      <c r="H83">
        <v>84</v>
      </c>
      <c r="I83">
        <v>2</v>
      </c>
      <c r="J83">
        <v>2</v>
      </c>
      <c r="L83">
        <v>5</v>
      </c>
      <c r="M83">
        <v>2</v>
      </c>
      <c r="N83">
        <v>2</v>
      </c>
      <c r="O83">
        <v>2</v>
      </c>
      <c r="P83">
        <v>3</v>
      </c>
      <c r="Q83">
        <v>3</v>
      </c>
      <c r="R83">
        <v>3</v>
      </c>
      <c r="S83">
        <v>3</v>
      </c>
      <c r="T83">
        <v>3</v>
      </c>
      <c r="U83">
        <v>1</v>
      </c>
      <c r="V83">
        <v>0</v>
      </c>
      <c r="W83">
        <v>5</v>
      </c>
      <c r="X83">
        <v>1</v>
      </c>
      <c r="Y83">
        <v>0</v>
      </c>
      <c r="Z83">
        <v>0</v>
      </c>
      <c r="AA83">
        <v>0.47375823208253681</v>
      </c>
      <c r="AB83">
        <v>1085.5411875</v>
      </c>
    </row>
    <row r="84" spans="1:28" ht="13.8">
      <c r="A84" s="190" t="s">
        <v>67</v>
      </c>
      <c r="B84" s="190">
        <v>83</v>
      </c>
      <c r="C84">
        <v>1</v>
      </c>
      <c r="D84" t="s">
        <v>86</v>
      </c>
      <c r="E84">
        <v>23238.400000000001</v>
      </c>
      <c r="F84">
        <v>0.5016214335778888</v>
      </c>
      <c r="G84" t="s">
        <v>30</v>
      </c>
      <c r="H84">
        <v>85</v>
      </c>
      <c r="I84">
        <v>3</v>
      </c>
      <c r="J84">
        <v>4</v>
      </c>
      <c r="L84">
        <v>5</v>
      </c>
      <c r="M84">
        <v>2</v>
      </c>
      <c r="N84">
        <v>4</v>
      </c>
      <c r="O84">
        <v>2</v>
      </c>
      <c r="P84">
        <v>2</v>
      </c>
      <c r="Q84">
        <v>3</v>
      </c>
      <c r="R84">
        <v>5</v>
      </c>
      <c r="S84">
        <v>2</v>
      </c>
      <c r="T84">
        <v>2</v>
      </c>
      <c r="U84">
        <v>2</v>
      </c>
      <c r="V84" t="s">
        <v>140</v>
      </c>
      <c r="W84">
        <v>5</v>
      </c>
      <c r="X84">
        <v>1</v>
      </c>
      <c r="Y84">
        <v>0</v>
      </c>
      <c r="Z84">
        <v>0</v>
      </c>
      <c r="AA84">
        <v>0.45254313205728447</v>
      </c>
      <c r="AB84">
        <v>10516.37832</v>
      </c>
    </row>
    <row r="85" spans="1:28" ht="13.8">
      <c r="A85" s="190" t="s">
        <v>29</v>
      </c>
      <c r="B85" s="190">
        <v>84</v>
      </c>
      <c r="C85">
        <v>2</v>
      </c>
      <c r="D85" t="s">
        <v>88</v>
      </c>
      <c r="E85">
        <v>9332.69</v>
      </c>
      <c r="F85">
        <v>0.74240074863418914</v>
      </c>
      <c r="G85" t="s">
        <v>31</v>
      </c>
      <c r="H85">
        <v>86</v>
      </c>
      <c r="I85">
        <v>2</v>
      </c>
      <c r="J85">
        <v>2</v>
      </c>
      <c r="L85">
        <v>2</v>
      </c>
      <c r="M85">
        <v>2</v>
      </c>
      <c r="N85">
        <v>4</v>
      </c>
      <c r="O85">
        <v>4</v>
      </c>
      <c r="P85">
        <v>2</v>
      </c>
      <c r="Q85">
        <v>3</v>
      </c>
      <c r="R85">
        <v>3</v>
      </c>
      <c r="S85">
        <v>2</v>
      </c>
      <c r="T85">
        <v>2</v>
      </c>
      <c r="U85">
        <v>3</v>
      </c>
      <c r="V85">
        <v>0</v>
      </c>
      <c r="W85">
        <v>4</v>
      </c>
      <c r="X85">
        <v>1</v>
      </c>
      <c r="Y85">
        <v>0</v>
      </c>
      <c r="Z85">
        <v>0</v>
      </c>
      <c r="AA85">
        <v>0.63340243702512344</v>
      </c>
      <c r="AB85">
        <v>5911.3485899999996</v>
      </c>
    </row>
    <row r="86" spans="1:28" ht="13.8">
      <c r="A86" s="190" t="s">
        <v>30</v>
      </c>
      <c r="B86" s="190">
        <v>85</v>
      </c>
      <c r="C86">
        <v>1</v>
      </c>
      <c r="D86" t="s">
        <v>86</v>
      </c>
      <c r="E86">
        <v>39382.199999999997</v>
      </c>
      <c r="F86">
        <v>0.39234056793800304</v>
      </c>
      <c r="G86" t="s">
        <v>32</v>
      </c>
      <c r="H86">
        <v>87</v>
      </c>
      <c r="I86">
        <v>2</v>
      </c>
      <c r="J86">
        <v>2</v>
      </c>
      <c r="L86">
        <v>4</v>
      </c>
      <c r="M86">
        <v>2</v>
      </c>
      <c r="N86">
        <v>3</v>
      </c>
      <c r="O86">
        <v>3</v>
      </c>
      <c r="P86">
        <v>2</v>
      </c>
      <c r="Q86">
        <v>2</v>
      </c>
      <c r="R86">
        <v>5</v>
      </c>
      <c r="S86">
        <v>3</v>
      </c>
      <c r="T86">
        <v>3</v>
      </c>
      <c r="U86">
        <v>3</v>
      </c>
      <c r="V86">
        <v>0</v>
      </c>
      <c r="W86">
        <v>5</v>
      </c>
      <c r="X86">
        <v>1</v>
      </c>
      <c r="Y86">
        <v>0</v>
      </c>
      <c r="Z86">
        <v>0</v>
      </c>
      <c r="AA86">
        <v>0.92122085218702865</v>
      </c>
      <c r="AB86">
        <v>36279.703844999996</v>
      </c>
    </row>
    <row r="87" spans="1:28" ht="13.8">
      <c r="A87" s="190" t="s">
        <v>31</v>
      </c>
      <c r="B87" s="190">
        <v>86</v>
      </c>
      <c r="C87">
        <v>3</v>
      </c>
      <c r="D87" t="s">
        <v>87</v>
      </c>
      <c r="E87">
        <v>3736.09</v>
      </c>
      <c r="F87">
        <v>0.18431764973499304</v>
      </c>
      <c r="G87" t="s">
        <v>83</v>
      </c>
      <c r="H87">
        <v>88</v>
      </c>
      <c r="I87">
        <v>2</v>
      </c>
      <c r="J87">
        <v>2</v>
      </c>
      <c r="L87">
        <v>2</v>
      </c>
      <c r="M87">
        <v>1</v>
      </c>
      <c r="N87">
        <v>3</v>
      </c>
      <c r="O87">
        <v>4</v>
      </c>
      <c r="P87">
        <v>2</v>
      </c>
      <c r="Q87">
        <v>2</v>
      </c>
      <c r="R87">
        <v>3</v>
      </c>
      <c r="S87">
        <v>5</v>
      </c>
      <c r="T87">
        <v>5</v>
      </c>
      <c r="U87">
        <v>3</v>
      </c>
      <c r="V87">
        <v>0</v>
      </c>
      <c r="W87">
        <v>5</v>
      </c>
      <c r="X87">
        <v>2</v>
      </c>
      <c r="Y87">
        <v>2.3069013307899795E-2</v>
      </c>
      <c r="Z87">
        <v>7.9040610059455466E-3</v>
      </c>
      <c r="AA87">
        <v>0.91561043229686645</v>
      </c>
      <c r="AB87">
        <v>3420.8029799999999</v>
      </c>
    </row>
    <row r="88" spans="1:28" ht="13.8">
      <c r="A88" s="190" t="s">
        <v>32</v>
      </c>
      <c r="B88" s="190">
        <v>87</v>
      </c>
      <c r="C88">
        <v>1</v>
      </c>
      <c r="D88" t="s">
        <v>86</v>
      </c>
      <c r="E88">
        <v>2389.4299999999998</v>
      </c>
      <c r="F88">
        <v>0.65271652056021323</v>
      </c>
      <c r="G88" t="s">
        <v>33</v>
      </c>
      <c r="H88">
        <v>89</v>
      </c>
      <c r="I88">
        <v>2</v>
      </c>
      <c r="J88">
        <v>2</v>
      </c>
      <c r="L88">
        <v>1</v>
      </c>
      <c r="M88">
        <v>4</v>
      </c>
      <c r="N88">
        <v>3</v>
      </c>
      <c r="O88">
        <v>3</v>
      </c>
      <c r="P88">
        <v>3</v>
      </c>
      <c r="Q88">
        <v>2</v>
      </c>
      <c r="R88">
        <v>2</v>
      </c>
      <c r="S88">
        <v>2</v>
      </c>
      <c r="T88">
        <v>2</v>
      </c>
      <c r="U88">
        <v>4</v>
      </c>
      <c r="V88">
        <v>0</v>
      </c>
      <c r="W88">
        <v>2</v>
      </c>
      <c r="X88">
        <v>2</v>
      </c>
      <c r="Y88">
        <v>1.8211419932550297E-2</v>
      </c>
      <c r="Z88">
        <v>0.71279975165626108</v>
      </c>
      <c r="AA88">
        <v>0.47334299079696829</v>
      </c>
      <c r="AB88">
        <v>1131.0199424999998</v>
      </c>
    </row>
    <row r="89" spans="1:28" ht="13.8">
      <c r="A89" s="190" t="s">
        <v>83</v>
      </c>
      <c r="B89" s="190">
        <v>88</v>
      </c>
      <c r="C89">
        <v>6</v>
      </c>
      <c r="D89" t="s">
        <v>95</v>
      </c>
      <c r="E89">
        <v>561.92999999999995</v>
      </c>
      <c r="F89">
        <v>0.13488531098433543</v>
      </c>
      <c r="G89" t="s">
        <v>34</v>
      </c>
      <c r="H89">
        <v>90</v>
      </c>
      <c r="I89">
        <v>2</v>
      </c>
      <c r="J89">
        <v>1</v>
      </c>
      <c r="L89">
        <v>3</v>
      </c>
      <c r="M89">
        <v>1</v>
      </c>
      <c r="N89">
        <v>3</v>
      </c>
      <c r="O89">
        <v>3</v>
      </c>
      <c r="P89">
        <v>2</v>
      </c>
      <c r="Q89">
        <v>1</v>
      </c>
      <c r="R89">
        <v>2</v>
      </c>
      <c r="S89">
        <v>5</v>
      </c>
      <c r="T89">
        <v>5</v>
      </c>
      <c r="U89">
        <v>1</v>
      </c>
      <c r="V89">
        <v>0</v>
      </c>
      <c r="W89">
        <v>2</v>
      </c>
      <c r="X89">
        <v>2</v>
      </c>
      <c r="Y89">
        <v>0.76762169128581337</v>
      </c>
      <c r="Z89">
        <v>5.9566452163719334E-3</v>
      </c>
      <c r="AA89">
        <v>0.82704162885056853</v>
      </c>
      <c r="AB89">
        <v>464.73950249999996</v>
      </c>
    </row>
    <row r="90" spans="1:28" ht="13.8">
      <c r="A90" s="190" t="s">
        <v>33</v>
      </c>
      <c r="B90" s="190">
        <v>89</v>
      </c>
      <c r="C90">
        <v>1</v>
      </c>
      <c r="D90" t="s">
        <v>86</v>
      </c>
      <c r="E90">
        <v>21894.7</v>
      </c>
      <c r="F90">
        <v>0.55292565620316037</v>
      </c>
      <c r="G90" t="s">
        <v>68</v>
      </c>
      <c r="H90">
        <v>91</v>
      </c>
      <c r="I90">
        <v>3</v>
      </c>
      <c r="J90">
        <v>2</v>
      </c>
      <c r="L90">
        <v>3</v>
      </c>
      <c r="M90">
        <v>2</v>
      </c>
      <c r="N90">
        <v>3</v>
      </c>
      <c r="O90">
        <v>2</v>
      </c>
      <c r="P90">
        <v>1</v>
      </c>
      <c r="Q90">
        <v>3</v>
      </c>
      <c r="R90">
        <v>4</v>
      </c>
      <c r="S90">
        <v>3</v>
      </c>
      <c r="T90">
        <v>3</v>
      </c>
      <c r="U90">
        <v>2</v>
      </c>
      <c r="V90" t="s">
        <v>140</v>
      </c>
      <c r="W90">
        <v>5</v>
      </c>
      <c r="X90">
        <v>1</v>
      </c>
      <c r="Y90">
        <v>0</v>
      </c>
      <c r="Z90">
        <v>0</v>
      </c>
      <c r="AA90">
        <v>0.18415860881857252</v>
      </c>
      <c r="AB90">
        <v>4032.0974925</v>
      </c>
    </row>
    <row r="91" spans="1:28" ht="13.8">
      <c r="A91" s="190" t="s">
        <v>34</v>
      </c>
      <c r="B91" s="190">
        <v>90</v>
      </c>
      <c r="C91">
        <v>6</v>
      </c>
      <c r="D91" t="s">
        <v>95</v>
      </c>
      <c r="E91">
        <v>143.78100000000001</v>
      </c>
      <c r="F91">
        <v>0.31780307685485121</v>
      </c>
      <c r="G91" t="s">
        <v>35</v>
      </c>
      <c r="H91">
        <v>92</v>
      </c>
      <c r="I91">
        <v>2</v>
      </c>
      <c r="J91">
        <v>1</v>
      </c>
      <c r="L91">
        <v>2</v>
      </c>
      <c r="M91">
        <v>1</v>
      </c>
      <c r="N91">
        <v>2</v>
      </c>
      <c r="O91">
        <v>2</v>
      </c>
      <c r="P91">
        <v>1</v>
      </c>
      <c r="Q91">
        <v>1</v>
      </c>
      <c r="R91">
        <v>1</v>
      </c>
      <c r="S91">
        <v>5</v>
      </c>
      <c r="T91">
        <v>5</v>
      </c>
      <c r="U91">
        <v>1</v>
      </c>
      <c r="V91">
        <v>0</v>
      </c>
      <c r="W91">
        <v>3</v>
      </c>
      <c r="X91">
        <v>1</v>
      </c>
      <c r="Y91">
        <v>0.81128404669260701</v>
      </c>
      <c r="Z91">
        <v>0</v>
      </c>
      <c r="AA91">
        <v>0.96554452605003438</v>
      </c>
      <c r="AB91">
        <v>138.82695749999999</v>
      </c>
    </row>
    <row r="92" spans="1:28" ht="13.8">
      <c r="A92" s="190" t="s">
        <v>68</v>
      </c>
      <c r="B92" s="190">
        <v>91</v>
      </c>
      <c r="C92">
        <v>1</v>
      </c>
      <c r="D92" t="s">
        <v>86</v>
      </c>
      <c r="E92">
        <v>54688.7</v>
      </c>
      <c r="F92">
        <v>0.70423427589902043</v>
      </c>
      <c r="G92" t="s">
        <v>36</v>
      </c>
      <c r="H92">
        <v>93</v>
      </c>
      <c r="I92">
        <v>3</v>
      </c>
      <c r="J92">
        <v>3</v>
      </c>
      <c r="L92">
        <v>2</v>
      </c>
      <c r="M92">
        <v>2</v>
      </c>
      <c r="N92">
        <v>2</v>
      </c>
      <c r="O92">
        <v>2</v>
      </c>
      <c r="P92">
        <v>4</v>
      </c>
      <c r="Q92">
        <v>3</v>
      </c>
      <c r="R92">
        <v>4</v>
      </c>
      <c r="S92">
        <v>3</v>
      </c>
      <c r="T92">
        <v>3</v>
      </c>
      <c r="U92">
        <v>1</v>
      </c>
      <c r="V92" t="s">
        <v>140</v>
      </c>
      <c r="W92">
        <v>2</v>
      </c>
      <c r="X92">
        <v>1</v>
      </c>
      <c r="Y92">
        <v>1.0281748177704351E-4</v>
      </c>
      <c r="Z92">
        <v>0</v>
      </c>
      <c r="AA92">
        <v>0.60781538599381602</v>
      </c>
      <c r="AB92">
        <v>33240.633300000001</v>
      </c>
    </row>
    <row r="93" spans="1:28" ht="13.8">
      <c r="A93" s="190" t="s">
        <v>35</v>
      </c>
      <c r="B93" s="190">
        <v>92</v>
      </c>
      <c r="C93">
        <v>2</v>
      </c>
      <c r="D93" t="s">
        <v>88</v>
      </c>
      <c r="E93">
        <v>8445.6380556900003</v>
      </c>
      <c r="F93">
        <v>0</v>
      </c>
      <c r="G93" t="s">
        <v>98</v>
      </c>
      <c r="H93">
        <v>94</v>
      </c>
      <c r="I93">
        <v>2</v>
      </c>
      <c r="J93">
        <v>2</v>
      </c>
      <c r="L93">
        <v>2</v>
      </c>
      <c r="M93">
        <v>2</v>
      </c>
      <c r="N93">
        <v>4</v>
      </c>
      <c r="O93">
        <v>2</v>
      </c>
      <c r="P93">
        <v>3</v>
      </c>
      <c r="Q93">
        <v>2</v>
      </c>
      <c r="R93">
        <v>4</v>
      </c>
      <c r="S93">
        <v>2</v>
      </c>
      <c r="T93">
        <v>2</v>
      </c>
      <c r="U93">
        <v>2</v>
      </c>
      <c r="V93">
        <v>0</v>
      </c>
      <c r="W93">
        <v>4</v>
      </c>
      <c r="X93">
        <v>1</v>
      </c>
      <c r="Y93">
        <v>0</v>
      </c>
      <c r="Z93">
        <v>0</v>
      </c>
      <c r="AA93">
        <v>0.49866103629229275</v>
      </c>
      <c r="AB93">
        <v>4211.5106249999999</v>
      </c>
    </row>
    <row r="94" spans="1:28" ht="13.8">
      <c r="A94" s="190" t="s">
        <v>36</v>
      </c>
      <c r="B94" s="190">
        <v>93</v>
      </c>
      <c r="C94">
        <v>2</v>
      </c>
      <c r="D94" t="s">
        <v>88</v>
      </c>
      <c r="E94">
        <v>6708.55</v>
      </c>
      <c r="F94">
        <v>0.72902889193967724</v>
      </c>
      <c r="G94" t="s">
        <v>37</v>
      </c>
      <c r="H94">
        <v>95</v>
      </c>
      <c r="I94">
        <v>2</v>
      </c>
      <c r="J94">
        <v>2</v>
      </c>
      <c r="L94">
        <v>2</v>
      </c>
      <c r="M94">
        <v>2</v>
      </c>
      <c r="N94">
        <v>4</v>
      </c>
      <c r="O94">
        <v>2</v>
      </c>
      <c r="P94">
        <v>3</v>
      </c>
      <c r="Q94">
        <v>1</v>
      </c>
      <c r="R94">
        <v>3</v>
      </c>
      <c r="S94">
        <v>3</v>
      </c>
      <c r="T94">
        <v>3</v>
      </c>
      <c r="U94">
        <v>2</v>
      </c>
      <c r="V94">
        <v>0</v>
      </c>
      <c r="W94">
        <v>2</v>
      </c>
      <c r="X94">
        <v>4</v>
      </c>
      <c r="Y94">
        <v>0.13405214566309195</v>
      </c>
      <c r="Z94">
        <v>9.1217949736685427E-2</v>
      </c>
      <c r="AA94">
        <v>0.23568987374320829</v>
      </c>
      <c r="AB94">
        <v>1581.1373025</v>
      </c>
    </row>
    <row r="95" spans="1:28" ht="13.8">
      <c r="A95" s="190" t="s">
        <v>98</v>
      </c>
      <c r="B95" s="190">
        <v>94</v>
      </c>
      <c r="C95">
        <v>3</v>
      </c>
      <c r="D95" t="s">
        <v>87</v>
      </c>
      <c r="E95">
        <v>68824.7</v>
      </c>
      <c r="F95">
        <v>3.5358200292222482E-4</v>
      </c>
      <c r="G95" t="s">
        <v>93</v>
      </c>
      <c r="H95">
        <v>96</v>
      </c>
      <c r="I95">
        <v>2</v>
      </c>
      <c r="J95">
        <v>2</v>
      </c>
      <c r="L95">
        <v>2</v>
      </c>
      <c r="M95">
        <v>1</v>
      </c>
      <c r="N95">
        <v>2</v>
      </c>
      <c r="O95">
        <v>2</v>
      </c>
      <c r="P95">
        <v>5</v>
      </c>
      <c r="Q95">
        <v>3</v>
      </c>
      <c r="R95">
        <v>5</v>
      </c>
      <c r="S95">
        <v>4</v>
      </c>
      <c r="T95">
        <v>4</v>
      </c>
      <c r="U95">
        <v>4</v>
      </c>
      <c r="V95" t="s">
        <v>140</v>
      </c>
      <c r="W95">
        <v>2</v>
      </c>
      <c r="X95">
        <v>1</v>
      </c>
      <c r="Y95">
        <v>0</v>
      </c>
      <c r="Z95">
        <v>0</v>
      </c>
      <c r="AA95">
        <v>0.51754409561538217</v>
      </c>
      <c r="AB95">
        <v>35619.817117499995</v>
      </c>
    </row>
    <row r="96" spans="1:28" ht="13.8">
      <c r="A96" s="190" t="s">
        <v>37</v>
      </c>
      <c r="B96" s="190">
        <v>95</v>
      </c>
      <c r="C96">
        <v>2</v>
      </c>
      <c r="D96" t="s">
        <v>88</v>
      </c>
      <c r="E96">
        <v>1058.26</v>
      </c>
      <c r="F96">
        <v>0.14023743170637529</v>
      </c>
      <c r="G96" t="s">
        <v>72</v>
      </c>
      <c r="H96">
        <v>97</v>
      </c>
      <c r="I96">
        <v>4</v>
      </c>
      <c r="J96">
        <v>4</v>
      </c>
      <c r="L96">
        <v>3</v>
      </c>
      <c r="M96">
        <v>2</v>
      </c>
      <c r="N96">
        <v>3</v>
      </c>
      <c r="O96">
        <v>1</v>
      </c>
      <c r="P96">
        <v>2</v>
      </c>
      <c r="Q96">
        <v>4</v>
      </c>
      <c r="R96">
        <v>2</v>
      </c>
      <c r="S96">
        <v>4</v>
      </c>
      <c r="T96">
        <v>4</v>
      </c>
      <c r="U96">
        <v>4</v>
      </c>
      <c r="V96" t="s">
        <v>140</v>
      </c>
      <c r="W96">
        <v>5</v>
      </c>
      <c r="X96">
        <v>2</v>
      </c>
      <c r="Y96">
        <v>5.2452137424600052E-3</v>
      </c>
      <c r="Z96">
        <v>0.13059094357079831</v>
      </c>
      <c r="AA96">
        <v>0.14458102923667152</v>
      </c>
      <c r="AB96">
        <v>153.00432000000001</v>
      </c>
    </row>
    <row r="97" spans="1:28" ht="13.8">
      <c r="A97" s="190" t="s">
        <v>93</v>
      </c>
      <c r="B97" s="190">
        <v>96</v>
      </c>
      <c r="C97">
        <v>3</v>
      </c>
      <c r="D97" t="s">
        <v>87</v>
      </c>
      <c r="E97">
        <v>12518.9</v>
      </c>
      <c r="F97">
        <v>0.65616780455772761</v>
      </c>
      <c r="G97" t="s">
        <v>38</v>
      </c>
      <c r="H97">
        <v>98</v>
      </c>
      <c r="I97">
        <v>2</v>
      </c>
      <c r="J97">
        <v>3</v>
      </c>
      <c r="L97">
        <v>4</v>
      </c>
      <c r="M97">
        <v>2</v>
      </c>
      <c r="N97">
        <v>4</v>
      </c>
      <c r="O97">
        <v>2</v>
      </c>
      <c r="P97">
        <v>2</v>
      </c>
      <c r="Q97">
        <v>3</v>
      </c>
      <c r="R97">
        <v>5</v>
      </c>
      <c r="S97">
        <v>2</v>
      </c>
      <c r="T97">
        <v>2</v>
      </c>
      <c r="U97">
        <v>1</v>
      </c>
      <c r="V97">
        <v>0</v>
      </c>
      <c r="W97">
        <v>5</v>
      </c>
      <c r="X97">
        <v>1</v>
      </c>
      <c r="Y97">
        <v>0</v>
      </c>
      <c r="Z97">
        <v>0</v>
      </c>
      <c r="AA97">
        <v>0.33075425237041595</v>
      </c>
      <c r="AB97">
        <v>4140.6794099999997</v>
      </c>
    </row>
    <row r="98" spans="1:28" ht="13.8">
      <c r="A98" s="190" t="s">
        <v>72</v>
      </c>
      <c r="B98" s="190">
        <v>97</v>
      </c>
      <c r="C98">
        <v>3</v>
      </c>
      <c r="D98" t="s">
        <v>87</v>
      </c>
      <c r="E98">
        <v>13700.9</v>
      </c>
      <c r="F98">
        <v>0.23351339697210483</v>
      </c>
      <c r="G98" t="s">
        <v>133</v>
      </c>
      <c r="H98">
        <v>99</v>
      </c>
      <c r="I98">
        <v>5</v>
      </c>
      <c r="J98">
        <v>4</v>
      </c>
      <c r="L98">
        <v>2</v>
      </c>
      <c r="M98">
        <v>5</v>
      </c>
      <c r="N98">
        <v>2</v>
      </c>
      <c r="O98">
        <v>2</v>
      </c>
      <c r="P98">
        <v>3</v>
      </c>
      <c r="Q98">
        <v>3</v>
      </c>
      <c r="R98">
        <v>3</v>
      </c>
      <c r="S98">
        <v>4</v>
      </c>
      <c r="T98">
        <v>4</v>
      </c>
      <c r="U98">
        <v>1</v>
      </c>
      <c r="V98">
        <v>0</v>
      </c>
      <c r="W98">
        <v>2</v>
      </c>
      <c r="X98">
        <v>1</v>
      </c>
      <c r="Y98">
        <v>0</v>
      </c>
      <c r="Z98">
        <v>0</v>
      </c>
      <c r="AA98">
        <v>0.25173868213037098</v>
      </c>
      <c r="AB98">
        <v>3449.0465099999997</v>
      </c>
    </row>
    <row r="99" spans="1:28" ht="13.8">
      <c r="A99" s="190" t="s">
        <v>38</v>
      </c>
      <c r="B99" s="190">
        <v>98</v>
      </c>
      <c r="C99">
        <v>3</v>
      </c>
      <c r="D99" t="s">
        <v>87</v>
      </c>
      <c r="E99">
        <v>3067.93</v>
      </c>
      <c r="F99">
        <v>3.627215206127621E-5</v>
      </c>
      <c r="G99" t="s">
        <v>152</v>
      </c>
      <c r="H99">
        <v>100</v>
      </c>
      <c r="I99">
        <v>1</v>
      </c>
      <c r="J99">
        <v>1</v>
      </c>
      <c r="L99">
        <v>2</v>
      </c>
      <c r="M99">
        <v>1</v>
      </c>
      <c r="N99">
        <v>3</v>
      </c>
      <c r="O99">
        <v>1</v>
      </c>
      <c r="P99">
        <v>1</v>
      </c>
      <c r="Q99">
        <v>2</v>
      </c>
      <c r="R99">
        <v>4</v>
      </c>
      <c r="S99">
        <v>3</v>
      </c>
      <c r="T99">
        <v>3</v>
      </c>
      <c r="U99">
        <v>1</v>
      </c>
      <c r="V99">
        <v>0</v>
      </c>
      <c r="W99">
        <v>5</v>
      </c>
      <c r="X99">
        <v>1</v>
      </c>
      <c r="Y99">
        <v>1.7396977275198435E-3</v>
      </c>
      <c r="Z99">
        <v>0</v>
      </c>
      <c r="AA99">
        <v>0.78008624218935896</v>
      </c>
      <c r="AB99">
        <v>2393.2499849999999</v>
      </c>
    </row>
    <row r="100" spans="1:28" ht="13.8">
      <c r="A100" s="190" t="s">
        <v>133</v>
      </c>
      <c r="B100" s="190">
        <v>99</v>
      </c>
      <c r="C100">
        <v>3</v>
      </c>
      <c r="D100" t="s">
        <v>87</v>
      </c>
      <c r="E100">
        <v>375.50599999999997</v>
      </c>
      <c r="F100">
        <v>-5.3499040608629073E-7</v>
      </c>
      <c r="G100" t="s">
        <v>59</v>
      </c>
      <c r="H100">
        <v>101</v>
      </c>
      <c r="I100">
        <v>2</v>
      </c>
      <c r="J100">
        <v>2</v>
      </c>
      <c r="L100">
        <v>2</v>
      </c>
      <c r="M100">
        <v>1</v>
      </c>
      <c r="N100">
        <v>3</v>
      </c>
      <c r="O100">
        <v>2</v>
      </c>
      <c r="P100">
        <v>3</v>
      </c>
      <c r="Q100">
        <v>3</v>
      </c>
      <c r="R100">
        <v>1</v>
      </c>
      <c r="S100">
        <v>3</v>
      </c>
      <c r="T100">
        <v>3</v>
      </c>
      <c r="U100">
        <v>2</v>
      </c>
      <c r="V100">
        <v>0</v>
      </c>
      <c r="W100">
        <v>3</v>
      </c>
      <c r="X100">
        <v>1</v>
      </c>
      <c r="Y100">
        <v>0</v>
      </c>
      <c r="Z100">
        <v>5.7266716412406196E-3</v>
      </c>
      <c r="AA100">
        <v>0.3765171328820312</v>
      </c>
      <c r="AB100">
        <v>141.38444250000001</v>
      </c>
    </row>
    <row r="101" spans="1:28" ht="13.8">
      <c r="A101" s="190" t="s">
        <v>59</v>
      </c>
      <c r="B101" s="190">
        <v>101</v>
      </c>
      <c r="C101">
        <v>1</v>
      </c>
      <c r="D101" t="s">
        <v>86</v>
      </c>
      <c r="E101">
        <v>46344.776920299999</v>
      </c>
      <c r="F101">
        <v>0</v>
      </c>
      <c r="G101" t="s">
        <v>62</v>
      </c>
      <c r="H101">
        <v>102</v>
      </c>
      <c r="I101">
        <v>2</v>
      </c>
      <c r="J101">
        <v>2</v>
      </c>
      <c r="L101">
        <v>2</v>
      </c>
      <c r="M101">
        <v>1</v>
      </c>
      <c r="N101">
        <v>2</v>
      </c>
      <c r="O101">
        <v>3</v>
      </c>
      <c r="P101">
        <v>4</v>
      </c>
      <c r="Q101">
        <v>3</v>
      </c>
      <c r="R101">
        <v>4</v>
      </c>
      <c r="S101">
        <v>4</v>
      </c>
      <c r="T101">
        <v>4</v>
      </c>
      <c r="U101">
        <v>1</v>
      </c>
      <c r="V101" t="s">
        <v>140</v>
      </c>
      <c r="W101">
        <v>2</v>
      </c>
      <c r="X101">
        <v>1</v>
      </c>
      <c r="Y101">
        <v>0</v>
      </c>
      <c r="Z101">
        <v>0</v>
      </c>
      <c r="AA101">
        <v>0.93533691805327601</v>
      </c>
      <c r="AB101">
        <v>43347.980812499998</v>
      </c>
    </row>
    <row r="102" spans="1:28" ht="13.8">
      <c r="A102" s="190" t="s">
        <v>62</v>
      </c>
      <c r="B102" s="190">
        <v>102</v>
      </c>
      <c r="C102">
        <v>2</v>
      </c>
      <c r="D102" t="s">
        <v>88</v>
      </c>
      <c r="E102">
        <v>14533.5</v>
      </c>
      <c r="F102">
        <v>0.5770368661727685</v>
      </c>
      <c r="G102" t="s">
        <v>39</v>
      </c>
      <c r="H102">
        <v>103</v>
      </c>
      <c r="I102">
        <v>5</v>
      </c>
      <c r="J102">
        <v>5</v>
      </c>
      <c r="L102">
        <v>2</v>
      </c>
      <c r="M102">
        <v>4</v>
      </c>
      <c r="N102">
        <v>3</v>
      </c>
      <c r="O102">
        <v>2</v>
      </c>
      <c r="P102">
        <v>4</v>
      </c>
      <c r="Q102">
        <v>3</v>
      </c>
      <c r="R102">
        <v>4</v>
      </c>
      <c r="S102">
        <v>3</v>
      </c>
      <c r="T102">
        <v>3</v>
      </c>
      <c r="U102">
        <v>3</v>
      </c>
      <c r="V102" t="s">
        <v>140</v>
      </c>
      <c r="W102">
        <v>2</v>
      </c>
      <c r="X102">
        <v>1</v>
      </c>
      <c r="Y102">
        <v>4.5911925622680494E-5</v>
      </c>
      <c r="Z102">
        <v>0</v>
      </c>
      <c r="AA102">
        <v>0.22750848178346578</v>
      </c>
      <c r="AB102">
        <v>3306.4945199999997</v>
      </c>
    </row>
    <row r="103" spans="1:28" ht="13.8">
      <c r="A103" s="190" t="s">
        <v>39</v>
      </c>
      <c r="B103" s="190">
        <v>103</v>
      </c>
      <c r="C103">
        <v>5</v>
      </c>
      <c r="D103" t="s">
        <v>89</v>
      </c>
      <c r="E103">
        <v>23.915500000000002</v>
      </c>
      <c r="F103">
        <v>0.99989013450056319</v>
      </c>
      <c r="G103" t="s">
        <v>40</v>
      </c>
      <c r="H103">
        <v>104</v>
      </c>
      <c r="I103">
        <v>3</v>
      </c>
      <c r="J103">
        <v>2</v>
      </c>
      <c r="L103">
        <v>4</v>
      </c>
      <c r="M103">
        <v>1</v>
      </c>
      <c r="N103">
        <v>4</v>
      </c>
      <c r="O103">
        <v>4</v>
      </c>
      <c r="P103">
        <v>2</v>
      </c>
      <c r="Q103">
        <v>3</v>
      </c>
      <c r="R103">
        <v>1</v>
      </c>
      <c r="S103">
        <v>3</v>
      </c>
      <c r="T103">
        <v>3</v>
      </c>
      <c r="U103">
        <v>1</v>
      </c>
      <c r="V103">
        <v>0</v>
      </c>
      <c r="W103">
        <v>4</v>
      </c>
      <c r="X103">
        <v>1</v>
      </c>
      <c r="Y103">
        <v>0</v>
      </c>
      <c r="Z103">
        <v>0</v>
      </c>
      <c r="AA103">
        <v>0.94617225230499036</v>
      </c>
      <c r="AB103">
        <v>22.628182499999998</v>
      </c>
    </row>
    <row r="104" spans="1:28" ht="13.8">
      <c r="A104" s="190" t="s">
        <v>40</v>
      </c>
      <c r="B104" s="190">
        <v>104</v>
      </c>
      <c r="C104">
        <v>1</v>
      </c>
      <c r="D104" t="s">
        <v>86</v>
      </c>
      <c r="E104">
        <v>2187.6631437599999</v>
      </c>
      <c r="F104">
        <v>0</v>
      </c>
      <c r="G104" t="s">
        <v>81</v>
      </c>
      <c r="H104">
        <v>105</v>
      </c>
      <c r="I104">
        <v>3</v>
      </c>
      <c r="J104">
        <v>2</v>
      </c>
      <c r="L104">
        <v>2</v>
      </c>
      <c r="M104">
        <v>4</v>
      </c>
      <c r="N104">
        <v>4</v>
      </c>
      <c r="O104">
        <v>3</v>
      </c>
      <c r="P104">
        <v>4</v>
      </c>
      <c r="Q104">
        <v>1</v>
      </c>
      <c r="R104">
        <v>2</v>
      </c>
      <c r="S104">
        <v>2</v>
      </c>
      <c r="T104">
        <v>2</v>
      </c>
      <c r="U104">
        <v>1</v>
      </c>
      <c r="V104">
        <v>0</v>
      </c>
      <c r="W104">
        <v>2</v>
      </c>
      <c r="X104">
        <v>1</v>
      </c>
      <c r="Y104">
        <v>1.1208192169549381E-3</v>
      </c>
      <c r="Z104">
        <v>0.11926436059335901</v>
      </c>
      <c r="AA104">
        <v>0.51247541958086495</v>
      </c>
      <c r="AB104">
        <v>1121.1235875</v>
      </c>
    </row>
    <row r="105" spans="1:28" ht="13.8">
      <c r="A105" s="190" t="s">
        <v>81</v>
      </c>
      <c r="B105" s="190">
        <v>105</v>
      </c>
      <c r="C105">
        <v>1</v>
      </c>
      <c r="D105" t="s">
        <v>86</v>
      </c>
      <c r="E105">
        <v>11355.4</v>
      </c>
      <c r="F105">
        <v>2.9912982771165695E-2</v>
      </c>
      <c r="G105" t="s">
        <v>73</v>
      </c>
      <c r="H105">
        <v>106</v>
      </c>
      <c r="I105">
        <v>4</v>
      </c>
      <c r="J105">
        <v>5</v>
      </c>
      <c r="L105">
        <v>2</v>
      </c>
      <c r="M105">
        <v>3</v>
      </c>
      <c r="N105">
        <v>3</v>
      </c>
      <c r="O105">
        <v>2</v>
      </c>
      <c r="P105">
        <v>4</v>
      </c>
      <c r="Q105">
        <v>4</v>
      </c>
      <c r="R105">
        <v>4</v>
      </c>
      <c r="S105">
        <v>3</v>
      </c>
      <c r="T105">
        <v>3</v>
      </c>
      <c r="U105">
        <v>4</v>
      </c>
      <c r="V105">
        <v>0</v>
      </c>
      <c r="W105">
        <v>5</v>
      </c>
      <c r="X105">
        <v>1</v>
      </c>
      <c r="Y105">
        <v>0</v>
      </c>
      <c r="Z105">
        <v>3.4294800972538438E-5</v>
      </c>
      <c r="AA105">
        <v>0.33485603501417827</v>
      </c>
      <c r="AB105">
        <v>3802.4242199999999</v>
      </c>
    </row>
    <row r="106" spans="1:28" ht="13.8">
      <c r="A106" s="190" t="s">
        <v>73</v>
      </c>
      <c r="B106" s="190">
        <v>106</v>
      </c>
      <c r="C106">
        <v>5</v>
      </c>
      <c r="D106" t="s">
        <v>89</v>
      </c>
      <c r="E106">
        <v>2583.14</v>
      </c>
      <c r="F106">
        <v>0.88904295126097732</v>
      </c>
      <c r="G106" t="s">
        <v>41</v>
      </c>
      <c r="H106">
        <v>107</v>
      </c>
      <c r="I106">
        <v>4</v>
      </c>
      <c r="J106">
        <v>5</v>
      </c>
      <c r="L106">
        <v>2</v>
      </c>
      <c r="M106">
        <v>3</v>
      </c>
      <c r="N106">
        <v>4</v>
      </c>
      <c r="O106">
        <v>2</v>
      </c>
      <c r="P106">
        <v>3</v>
      </c>
      <c r="Q106">
        <v>3</v>
      </c>
      <c r="R106">
        <v>3</v>
      </c>
      <c r="S106">
        <v>3</v>
      </c>
      <c r="T106">
        <v>3</v>
      </c>
      <c r="U106">
        <v>4</v>
      </c>
      <c r="V106">
        <v>0</v>
      </c>
      <c r="W106">
        <v>2</v>
      </c>
      <c r="X106">
        <v>2</v>
      </c>
      <c r="Y106">
        <v>2.6984537192574407E-2</v>
      </c>
      <c r="Z106">
        <v>0.27373426872778478</v>
      </c>
      <c r="AA106">
        <v>0.46395460950625977</v>
      </c>
      <c r="AB106">
        <v>1198.4597099999999</v>
      </c>
    </row>
    <row r="107" spans="1:28" ht="13.8">
      <c r="A107" s="190" t="s">
        <v>52</v>
      </c>
      <c r="B107" s="190">
        <v>107</v>
      </c>
      <c r="C107">
        <v>1</v>
      </c>
      <c r="D107" t="s">
        <v>86</v>
      </c>
      <c r="E107">
        <v>597.59916296200004</v>
      </c>
      <c r="F107">
        <v>0</v>
      </c>
      <c r="G107" t="s">
        <v>52</v>
      </c>
      <c r="H107">
        <v>108</v>
      </c>
      <c r="I107">
        <v>3</v>
      </c>
      <c r="J107">
        <v>3</v>
      </c>
      <c r="L107">
        <v>4</v>
      </c>
      <c r="M107">
        <v>2</v>
      </c>
      <c r="N107">
        <v>2</v>
      </c>
      <c r="O107">
        <v>3</v>
      </c>
      <c r="P107">
        <v>2</v>
      </c>
      <c r="Q107">
        <v>3</v>
      </c>
      <c r="R107">
        <v>1</v>
      </c>
      <c r="S107">
        <v>3</v>
      </c>
      <c r="T107">
        <v>3</v>
      </c>
      <c r="U107">
        <v>2</v>
      </c>
      <c r="V107">
        <v>0</v>
      </c>
      <c r="W107">
        <v>5</v>
      </c>
      <c r="X107">
        <v>1</v>
      </c>
      <c r="Y107">
        <v>1.6093912714191044E-3</v>
      </c>
      <c r="Z107">
        <v>0</v>
      </c>
      <c r="AA107">
        <v>0.55551060489204429</v>
      </c>
      <c r="AB107">
        <v>331.97267249999999</v>
      </c>
    </row>
    <row r="108" spans="1:28" ht="13.8">
      <c r="A108" s="190" t="s">
        <v>42</v>
      </c>
      <c r="B108" s="190">
        <v>108</v>
      </c>
      <c r="C108">
        <v>5</v>
      </c>
      <c r="D108" t="s">
        <v>89</v>
      </c>
      <c r="E108">
        <v>358.07799999999997</v>
      </c>
      <c r="F108">
        <v>0.87397566871955767</v>
      </c>
      <c r="G108" t="s">
        <v>42</v>
      </c>
      <c r="H108">
        <v>109</v>
      </c>
      <c r="I108">
        <v>4</v>
      </c>
      <c r="J108">
        <v>4</v>
      </c>
      <c r="L108">
        <v>2</v>
      </c>
      <c r="M108">
        <v>5</v>
      </c>
      <c r="N108">
        <v>3</v>
      </c>
      <c r="O108">
        <v>2</v>
      </c>
      <c r="P108">
        <v>3</v>
      </c>
      <c r="Q108">
        <v>3</v>
      </c>
      <c r="R108">
        <v>1</v>
      </c>
      <c r="S108">
        <v>4</v>
      </c>
      <c r="T108">
        <v>4</v>
      </c>
      <c r="U108">
        <v>2</v>
      </c>
      <c r="V108">
        <v>0</v>
      </c>
      <c r="W108">
        <v>4</v>
      </c>
      <c r="X108">
        <v>2</v>
      </c>
      <c r="Y108">
        <v>0.13538748832866479</v>
      </c>
      <c r="Z108">
        <v>0.22425405593069025</v>
      </c>
      <c r="AA108">
        <v>0.54281151034132225</v>
      </c>
      <c r="AB108">
        <v>194.36885999999998</v>
      </c>
    </row>
    <row r="109" spans="1:28" ht="13.8">
      <c r="A109" s="190" t="s">
        <v>142</v>
      </c>
      <c r="B109" s="190">
        <v>109</v>
      </c>
      <c r="C109">
        <v>4</v>
      </c>
      <c r="D109" t="s">
        <v>94</v>
      </c>
      <c r="E109">
        <v>52190.6</v>
      </c>
      <c r="F109">
        <v>0.54104367912277684</v>
      </c>
      <c r="G109" t="s">
        <v>142</v>
      </c>
      <c r="H109">
        <v>110</v>
      </c>
      <c r="I109">
        <v>4</v>
      </c>
      <c r="J109">
        <v>3</v>
      </c>
      <c r="L109">
        <v>3</v>
      </c>
      <c r="M109">
        <v>2</v>
      </c>
      <c r="N109">
        <v>4</v>
      </c>
      <c r="O109">
        <v>3</v>
      </c>
      <c r="P109">
        <v>4</v>
      </c>
      <c r="Q109">
        <v>2</v>
      </c>
      <c r="R109">
        <v>4</v>
      </c>
      <c r="S109">
        <v>4</v>
      </c>
      <c r="T109">
        <v>4</v>
      </c>
      <c r="U109">
        <v>3</v>
      </c>
      <c r="V109">
        <v>0</v>
      </c>
      <c r="W109">
        <v>2</v>
      </c>
      <c r="X109">
        <v>5</v>
      </c>
      <c r="Y109">
        <v>0.21605452229776331</v>
      </c>
      <c r="Z109">
        <v>0</v>
      </c>
      <c r="AA109">
        <v>0.84177418385686309</v>
      </c>
      <c r="AB109">
        <v>43932.699719999997</v>
      </c>
    </row>
    <row r="110" spans="1:28" ht="13.8">
      <c r="A110" s="190" t="s">
        <v>57</v>
      </c>
      <c r="B110" s="190">
        <v>110</v>
      </c>
      <c r="C110">
        <v>4</v>
      </c>
      <c r="D110" t="s">
        <v>94</v>
      </c>
      <c r="E110">
        <v>17150.900000000001</v>
      </c>
      <c r="F110">
        <v>0.35234277999538977</v>
      </c>
      <c r="G110" t="s">
        <v>57</v>
      </c>
      <c r="H110">
        <v>111</v>
      </c>
      <c r="I110">
        <v>2</v>
      </c>
      <c r="J110">
        <v>2</v>
      </c>
      <c r="L110">
        <v>2</v>
      </c>
      <c r="M110">
        <v>2</v>
      </c>
      <c r="N110">
        <v>3</v>
      </c>
      <c r="O110">
        <v>2</v>
      </c>
      <c r="P110">
        <v>2</v>
      </c>
      <c r="Q110">
        <v>2</v>
      </c>
      <c r="R110">
        <v>2</v>
      </c>
      <c r="S110">
        <v>4</v>
      </c>
      <c r="T110">
        <v>4</v>
      </c>
      <c r="U110">
        <v>3</v>
      </c>
      <c r="V110">
        <v>0</v>
      </c>
      <c r="W110">
        <v>3</v>
      </c>
      <c r="X110">
        <v>3</v>
      </c>
      <c r="Y110">
        <v>0.35145359768669199</v>
      </c>
      <c r="Z110">
        <v>0.14635375416671662</v>
      </c>
      <c r="AA110">
        <v>0.40899135220309135</v>
      </c>
      <c r="AB110">
        <v>7014.5697824999997</v>
      </c>
    </row>
    <row r="111" spans="1:28" ht="13.8">
      <c r="A111" s="190" t="s">
        <v>166</v>
      </c>
      <c r="B111" s="190">
        <v>111</v>
      </c>
      <c r="C111">
        <v>1</v>
      </c>
      <c r="D111" t="s">
        <v>86</v>
      </c>
      <c r="E111">
        <v>11504.9</v>
      </c>
      <c r="F111">
        <v>4.0692346814347809E-2</v>
      </c>
      <c r="G111" t="s">
        <v>147</v>
      </c>
      <c r="H111">
        <v>112</v>
      </c>
      <c r="I111">
        <v>3</v>
      </c>
      <c r="J111">
        <v>3</v>
      </c>
      <c r="L111">
        <v>3</v>
      </c>
      <c r="M111">
        <v>2</v>
      </c>
      <c r="N111">
        <v>3</v>
      </c>
      <c r="O111">
        <v>3</v>
      </c>
      <c r="P111">
        <v>2</v>
      </c>
      <c r="Q111">
        <v>2</v>
      </c>
      <c r="R111">
        <v>3</v>
      </c>
      <c r="S111">
        <v>5</v>
      </c>
      <c r="T111">
        <v>5</v>
      </c>
      <c r="U111">
        <v>5</v>
      </c>
      <c r="V111" t="s">
        <v>140</v>
      </c>
      <c r="W111">
        <v>5</v>
      </c>
      <c r="X111">
        <v>3</v>
      </c>
      <c r="Y111">
        <v>0.24119577880799184</v>
      </c>
      <c r="Z111">
        <v>1.875146454495389E-2</v>
      </c>
      <c r="AA111">
        <v>0.592808361871898</v>
      </c>
      <c r="AB111">
        <v>6820.2009224999993</v>
      </c>
    </row>
    <row r="112" spans="1:28" ht="13.8">
      <c r="A112" s="190" t="s">
        <v>84</v>
      </c>
      <c r="B112" s="190">
        <v>112</v>
      </c>
      <c r="C112">
        <v>3</v>
      </c>
      <c r="D112" t="s">
        <v>87</v>
      </c>
      <c r="E112">
        <v>1253.9832327500001</v>
      </c>
      <c r="F112">
        <v>0</v>
      </c>
      <c r="G112" t="s">
        <v>84</v>
      </c>
      <c r="H112">
        <v>113</v>
      </c>
      <c r="I112">
        <v>2</v>
      </c>
      <c r="J112">
        <v>2</v>
      </c>
      <c r="L112">
        <v>2</v>
      </c>
      <c r="M112">
        <v>1</v>
      </c>
      <c r="N112">
        <v>3</v>
      </c>
      <c r="O112">
        <v>2</v>
      </c>
      <c r="P112">
        <v>3</v>
      </c>
      <c r="Q112">
        <v>3</v>
      </c>
      <c r="R112">
        <v>1</v>
      </c>
      <c r="S112">
        <v>4</v>
      </c>
      <c r="T112">
        <v>4</v>
      </c>
      <c r="U112">
        <v>1</v>
      </c>
      <c r="V112">
        <v>0</v>
      </c>
      <c r="W112">
        <v>2</v>
      </c>
      <c r="X112">
        <v>1</v>
      </c>
      <c r="Y112">
        <v>7.5331235875393272E-4</v>
      </c>
      <c r="Z112">
        <v>0</v>
      </c>
      <c r="AA112">
        <v>0.36240832662760336</v>
      </c>
      <c r="AB112">
        <v>454.45396499999998</v>
      </c>
    </row>
    <row r="113" spans="1:28" ht="13.8">
      <c r="A113" s="190" t="s">
        <v>128</v>
      </c>
      <c r="B113" s="190">
        <v>113</v>
      </c>
      <c r="C113">
        <v>4</v>
      </c>
      <c r="D113" t="s">
        <v>94</v>
      </c>
      <c r="E113">
        <v>3741.6932824</v>
      </c>
      <c r="F113">
        <v>0</v>
      </c>
      <c r="G113" t="s">
        <v>128</v>
      </c>
      <c r="H113">
        <v>114</v>
      </c>
      <c r="I113">
        <v>4</v>
      </c>
      <c r="J113">
        <v>5</v>
      </c>
      <c r="L113">
        <v>2</v>
      </c>
      <c r="M113">
        <v>3</v>
      </c>
      <c r="N113">
        <v>3</v>
      </c>
      <c r="O113">
        <v>4</v>
      </c>
      <c r="P113">
        <v>2</v>
      </c>
      <c r="Q113">
        <v>3</v>
      </c>
      <c r="R113">
        <v>4</v>
      </c>
      <c r="S113">
        <v>4</v>
      </c>
      <c r="T113">
        <v>4</v>
      </c>
      <c r="U113">
        <v>3</v>
      </c>
      <c r="V113">
        <v>0</v>
      </c>
      <c r="W113">
        <v>2</v>
      </c>
      <c r="X113">
        <v>4</v>
      </c>
      <c r="Y113">
        <v>0.42147309540457312</v>
      </c>
      <c r="Z113">
        <v>0</v>
      </c>
      <c r="AA113">
        <v>0.75603642094509471</v>
      </c>
      <c r="AB113">
        <v>2828.8563974999997</v>
      </c>
    </row>
    <row r="114" spans="1:28" ht="13.8">
      <c r="A114" s="190" t="s">
        <v>43</v>
      </c>
      <c r="B114" s="190">
        <v>114</v>
      </c>
      <c r="C114">
        <v>1</v>
      </c>
      <c r="D114" t="s">
        <v>86</v>
      </c>
      <c r="E114">
        <v>12428.2796533</v>
      </c>
      <c r="F114">
        <v>0</v>
      </c>
      <c r="G114" t="s">
        <v>132</v>
      </c>
      <c r="H114">
        <v>115</v>
      </c>
      <c r="I114">
        <v>2</v>
      </c>
      <c r="J114">
        <v>2</v>
      </c>
      <c r="L114">
        <v>2</v>
      </c>
      <c r="M114">
        <v>1</v>
      </c>
      <c r="N114">
        <v>3</v>
      </c>
      <c r="O114">
        <v>2</v>
      </c>
      <c r="P114">
        <v>3</v>
      </c>
      <c r="Q114">
        <v>2</v>
      </c>
      <c r="R114">
        <v>2</v>
      </c>
      <c r="S114">
        <v>3</v>
      </c>
      <c r="T114">
        <v>3</v>
      </c>
      <c r="U114">
        <v>1</v>
      </c>
      <c r="V114">
        <v>0</v>
      </c>
      <c r="W114">
        <v>2</v>
      </c>
      <c r="X114">
        <v>1</v>
      </c>
      <c r="Y114">
        <v>0</v>
      </c>
      <c r="Z114">
        <v>0</v>
      </c>
      <c r="AA114">
        <v>0.35778789776582631</v>
      </c>
      <c r="AB114">
        <v>4446.6880499999997</v>
      </c>
    </row>
    <row r="115" spans="1:28" ht="13.8">
      <c r="A115" s="190" t="s">
        <v>53</v>
      </c>
      <c r="B115" s="190">
        <v>115</v>
      </c>
      <c r="C115">
        <v>4</v>
      </c>
      <c r="D115" t="s">
        <v>94</v>
      </c>
      <c r="E115">
        <v>2292.19</v>
      </c>
      <c r="F115">
        <v>0.51480120772626958</v>
      </c>
      <c r="G115" t="s">
        <v>43</v>
      </c>
      <c r="H115">
        <v>116</v>
      </c>
      <c r="I115">
        <v>3</v>
      </c>
      <c r="J115">
        <v>2</v>
      </c>
      <c r="L115">
        <v>1</v>
      </c>
      <c r="M115">
        <v>2</v>
      </c>
      <c r="N115">
        <v>4</v>
      </c>
      <c r="O115">
        <v>4</v>
      </c>
      <c r="P115">
        <v>1</v>
      </c>
      <c r="Q115">
        <v>1</v>
      </c>
      <c r="R115">
        <v>1</v>
      </c>
      <c r="S115">
        <v>4</v>
      </c>
      <c r="T115">
        <v>4</v>
      </c>
      <c r="U115">
        <v>1</v>
      </c>
      <c r="V115">
        <v>0</v>
      </c>
      <c r="W115">
        <v>4</v>
      </c>
      <c r="X115">
        <v>2</v>
      </c>
      <c r="Y115">
        <v>0.79696072243530613</v>
      </c>
      <c r="Z115">
        <v>0.15552857291344957</v>
      </c>
      <c r="AA115">
        <v>0.93542559081053489</v>
      </c>
      <c r="AB115">
        <v>2144.1731850000001</v>
      </c>
    </row>
    <row r="116" spans="1:28" ht="13.8">
      <c r="A116" s="190" t="s">
        <v>63</v>
      </c>
      <c r="B116" s="190">
        <v>116</v>
      </c>
      <c r="C116">
        <v>4</v>
      </c>
      <c r="D116" t="s">
        <v>94</v>
      </c>
      <c r="E116">
        <v>647.32299999999998</v>
      </c>
      <c r="F116">
        <v>0.55763791759736414</v>
      </c>
      <c r="G116" t="s">
        <v>138</v>
      </c>
      <c r="H116">
        <v>117</v>
      </c>
      <c r="I116">
        <v>2</v>
      </c>
      <c r="J116">
        <v>4</v>
      </c>
      <c r="L116">
        <v>3</v>
      </c>
      <c r="M116">
        <v>2</v>
      </c>
      <c r="N116">
        <v>3</v>
      </c>
      <c r="O116">
        <v>5</v>
      </c>
      <c r="P116">
        <v>1</v>
      </c>
      <c r="Q116">
        <v>1</v>
      </c>
      <c r="R116">
        <v>2</v>
      </c>
      <c r="S116">
        <v>4</v>
      </c>
      <c r="T116">
        <v>4</v>
      </c>
      <c r="U116">
        <v>1</v>
      </c>
      <c r="V116">
        <v>0</v>
      </c>
      <c r="W116">
        <v>2</v>
      </c>
      <c r="X116">
        <v>1</v>
      </c>
      <c r="Y116">
        <v>0.99467674079162016</v>
      </c>
      <c r="Z116">
        <v>0</v>
      </c>
      <c r="AA116">
        <v>0.97448914220566851</v>
      </c>
      <c r="AB116">
        <v>630.80923499999994</v>
      </c>
    </row>
    <row r="117" spans="1:28" ht="13.8">
      <c r="A117" s="190" t="s">
        <v>65</v>
      </c>
      <c r="B117" s="190">
        <v>117</v>
      </c>
      <c r="C117">
        <v>1</v>
      </c>
      <c r="D117" t="s">
        <v>86</v>
      </c>
      <c r="E117">
        <v>2689.56</v>
      </c>
      <c r="F117">
        <v>0.66370171063100536</v>
      </c>
      <c r="G117" t="s">
        <v>79</v>
      </c>
      <c r="H117">
        <v>118</v>
      </c>
      <c r="I117">
        <v>3</v>
      </c>
      <c r="J117">
        <v>2</v>
      </c>
      <c r="L117">
        <v>4</v>
      </c>
      <c r="M117">
        <v>3</v>
      </c>
      <c r="N117">
        <v>4</v>
      </c>
      <c r="O117">
        <v>2</v>
      </c>
      <c r="P117">
        <v>1</v>
      </c>
      <c r="Q117">
        <v>2</v>
      </c>
      <c r="R117">
        <v>2</v>
      </c>
      <c r="S117">
        <v>2</v>
      </c>
      <c r="T117">
        <v>2</v>
      </c>
      <c r="U117">
        <v>1</v>
      </c>
      <c r="V117">
        <v>0</v>
      </c>
      <c r="W117">
        <v>5</v>
      </c>
      <c r="X117">
        <v>1</v>
      </c>
      <c r="Y117">
        <v>0</v>
      </c>
      <c r="Z117">
        <v>0</v>
      </c>
      <c r="AA117">
        <v>0.57890806953553742</v>
      </c>
      <c r="AB117">
        <v>1557.0079874999999</v>
      </c>
    </row>
    <row r="118" spans="1:28" ht="13.8">
      <c r="A118" s="190" t="s">
        <v>167</v>
      </c>
      <c r="B118" s="190">
        <v>118</v>
      </c>
      <c r="C118">
        <v>1</v>
      </c>
      <c r="D118" t="s">
        <v>86</v>
      </c>
      <c r="E118">
        <v>8035.64</v>
      </c>
      <c r="F118">
        <v>0.49675156758599087</v>
      </c>
      <c r="G118" t="s">
        <v>53</v>
      </c>
      <c r="H118">
        <v>119</v>
      </c>
      <c r="I118">
        <v>3</v>
      </c>
      <c r="J118">
        <v>3</v>
      </c>
      <c r="L118">
        <v>4</v>
      </c>
      <c r="M118">
        <v>1</v>
      </c>
      <c r="N118">
        <v>3</v>
      </c>
      <c r="O118">
        <v>3</v>
      </c>
      <c r="P118">
        <v>2</v>
      </c>
      <c r="Q118">
        <v>1</v>
      </c>
      <c r="R118">
        <v>5</v>
      </c>
      <c r="S118">
        <v>3</v>
      </c>
      <c r="T118">
        <v>3</v>
      </c>
      <c r="U118">
        <v>3</v>
      </c>
      <c r="V118">
        <v>0</v>
      </c>
      <c r="W118">
        <v>5</v>
      </c>
      <c r="X118">
        <v>1</v>
      </c>
      <c r="Y118">
        <v>0</v>
      </c>
      <c r="Z118">
        <v>0</v>
      </c>
      <c r="AA118">
        <v>0.97809212271828994</v>
      </c>
      <c r="AB118">
        <v>7859.5961849999994</v>
      </c>
    </row>
    <row r="119" spans="1:28" ht="13.8">
      <c r="A119" s="190" t="s">
        <v>44</v>
      </c>
      <c r="B119" s="190">
        <v>119</v>
      </c>
      <c r="C119">
        <v>1</v>
      </c>
      <c r="D119" t="s">
        <v>86</v>
      </c>
      <c r="E119">
        <v>12034.6489403</v>
      </c>
      <c r="F119">
        <v>0</v>
      </c>
      <c r="G119" t="s">
        <v>63</v>
      </c>
      <c r="H119">
        <v>120</v>
      </c>
      <c r="I119">
        <v>2</v>
      </c>
      <c r="J119">
        <v>2</v>
      </c>
      <c r="L119">
        <v>2</v>
      </c>
      <c r="M119">
        <v>2</v>
      </c>
      <c r="N119">
        <v>3</v>
      </c>
      <c r="O119">
        <v>2</v>
      </c>
      <c r="P119">
        <v>4</v>
      </c>
      <c r="Q119">
        <v>1</v>
      </c>
      <c r="R119">
        <v>2</v>
      </c>
      <c r="S119">
        <v>3</v>
      </c>
      <c r="T119">
        <v>3</v>
      </c>
      <c r="U119">
        <v>1</v>
      </c>
      <c r="V119">
        <v>0</v>
      </c>
      <c r="W119">
        <v>2</v>
      </c>
      <c r="X119">
        <v>1</v>
      </c>
      <c r="Y119">
        <v>3.0028920160031047E-4</v>
      </c>
      <c r="Z119">
        <v>0</v>
      </c>
      <c r="AA119">
        <v>0.15728522654793903</v>
      </c>
      <c r="AB119">
        <v>1892.8724849999999</v>
      </c>
    </row>
    <row r="120" spans="1:28" ht="13.8">
      <c r="A120" s="190" t="s">
        <v>45</v>
      </c>
      <c r="B120" s="190">
        <v>120</v>
      </c>
      <c r="C120">
        <v>2</v>
      </c>
      <c r="D120" t="s">
        <v>88</v>
      </c>
      <c r="E120">
        <v>17818.900000000001</v>
      </c>
      <c r="F120">
        <v>0.77465546159645648</v>
      </c>
      <c r="G120" t="s">
        <v>65</v>
      </c>
      <c r="H120">
        <v>121</v>
      </c>
      <c r="I120">
        <v>2</v>
      </c>
      <c r="J120">
        <v>3</v>
      </c>
      <c r="L120">
        <v>2</v>
      </c>
      <c r="M120">
        <v>2</v>
      </c>
      <c r="N120">
        <v>2</v>
      </c>
      <c r="O120">
        <v>3</v>
      </c>
      <c r="P120">
        <v>3</v>
      </c>
      <c r="Q120">
        <v>3</v>
      </c>
      <c r="R120">
        <v>5</v>
      </c>
      <c r="S120">
        <v>2</v>
      </c>
      <c r="T120">
        <v>2</v>
      </c>
      <c r="U120">
        <v>3</v>
      </c>
      <c r="V120">
        <v>0</v>
      </c>
      <c r="W120">
        <v>5</v>
      </c>
      <c r="X120">
        <v>3</v>
      </c>
      <c r="Y120">
        <v>1.2632314759336929E-2</v>
      </c>
      <c r="Z120">
        <v>2.7687719792158773E-5</v>
      </c>
      <c r="AA120">
        <v>0.58183161755214963</v>
      </c>
      <c r="AB120">
        <v>10367.599409999999</v>
      </c>
    </row>
    <row r="121" spans="1:28" ht="13.8">
      <c r="A121" s="190" t="s">
        <v>46</v>
      </c>
      <c r="B121" s="190">
        <v>121</v>
      </c>
      <c r="C121">
        <v>2</v>
      </c>
      <c r="D121" t="s">
        <v>88</v>
      </c>
      <c r="E121">
        <v>3304.85</v>
      </c>
      <c r="F121">
        <v>0.62823489934778021</v>
      </c>
      <c r="G121" t="s">
        <v>44</v>
      </c>
      <c r="H121">
        <v>122</v>
      </c>
      <c r="I121">
        <v>3</v>
      </c>
      <c r="J121">
        <v>5</v>
      </c>
      <c r="L121">
        <v>2</v>
      </c>
      <c r="M121">
        <v>3</v>
      </c>
      <c r="N121">
        <v>3</v>
      </c>
      <c r="O121">
        <v>2</v>
      </c>
      <c r="P121">
        <v>3</v>
      </c>
      <c r="Q121">
        <v>4</v>
      </c>
      <c r="R121">
        <v>3</v>
      </c>
      <c r="S121">
        <v>3</v>
      </c>
      <c r="T121">
        <v>3</v>
      </c>
      <c r="U121">
        <v>3</v>
      </c>
      <c r="V121">
        <v>0</v>
      </c>
      <c r="W121">
        <v>2</v>
      </c>
      <c r="X121">
        <v>1</v>
      </c>
      <c r="Y121">
        <v>4.810279870828848E-3</v>
      </c>
      <c r="Z121">
        <v>0.11487942161672149</v>
      </c>
      <c r="AA121">
        <v>7.3398760155529E-2</v>
      </c>
      <c r="AB121">
        <v>242.57189249999999</v>
      </c>
    </row>
    <row r="122" spans="1:28" ht="13.8">
      <c r="A122" s="190" t="s">
        <v>135</v>
      </c>
      <c r="B122" s="190">
        <v>122</v>
      </c>
      <c r="C122">
        <v>2</v>
      </c>
      <c r="D122" t="s">
        <v>88</v>
      </c>
      <c r="E122">
        <v>5237.7</v>
      </c>
      <c r="F122">
        <v>0.5823762385311454</v>
      </c>
      <c r="G122" t="s">
        <v>45</v>
      </c>
      <c r="H122">
        <v>123</v>
      </c>
      <c r="I122">
        <v>3</v>
      </c>
      <c r="J122">
        <v>4</v>
      </c>
      <c r="L122">
        <v>3</v>
      </c>
      <c r="M122">
        <v>3</v>
      </c>
      <c r="N122">
        <v>2</v>
      </c>
      <c r="O122">
        <v>2</v>
      </c>
      <c r="P122">
        <v>3</v>
      </c>
      <c r="Q122">
        <v>5</v>
      </c>
      <c r="R122">
        <v>2</v>
      </c>
      <c r="S122">
        <v>2</v>
      </c>
      <c r="T122">
        <v>2</v>
      </c>
      <c r="U122">
        <v>2</v>
      </c>
      <c r="V122">
        <v>0</v>
      </c>
      <c r="W122">
        <v>4</v>
      </c>
      <c r="X122">
        <v>1</v>
      </c>
      <c r="Y122">
        <v>0</v>
      </c>
      <c r="Z122">
        <v>0</v>
      </c>
      <c r="AA122">
        <v>9.9949607652213751E-2</v>
      </c>
      <c r="AB122">
        <v>523.50605999999993</v>
      </c>
    </row>
    <row r="123" spans="1:28" ht="13.8">
      <c r="A123" s="190" t="s">
        <v>168</v>
      </c>
      <c r="B123" s="190">
        <v>123</v>
      </c>
      <c r="C123">
        <v>1</v>
      </c>
      <c r="D123" t="s">
        <v>86</v>
      </c>
      <c r="E123">
        <v>22224.6</v>
      </c>
      <c r="F123">
        <v>0.72946538382358028</v>
      </c>
      <c r="G123" t="s">
        <v>46</v>
      </c>
      <c r="H123">
        <v>124</v>
      </c>
      <c r="I123">
        <v>3</v>
      </c>
      <c r="J123">
        <v>3</v>
      </c>
      <c r="L123">
        <v>3</v>
      </c>
      <c r="M123">
        <v>3</v>
      </c>
      <c r="N123">
        <v>4</v>
      </c>
      <c r="O123">
        <v>3</v>
      </c>
      <c r="P123">
        <v>2</v>
      </c>
      <c r="Q123">
        <v>3</v>
      </c>
      <c r="R123">
        <v>3</v>
      </c>
      <c r="S123">
        <v>4</v>
      </c>
      <c r="T123">
        <v>4</v>
      </c>
      <c r="U123">
        <v>4</v>
      </c>
      <c r="V123" t="s">
        <v>140</v>
      </c>
      <c r="W123">
        <v>5</v>
      </c>
      <c r="X123">
        <v>3</v>
      </c>
      <c r="Y123">
        <v>6.9656732024835771E-2</v>
      </c>
      <c r="Z123">
        <v>4.4909349969519093E-3</v>
      </c>
      <c r="AA123">
        <v>0.37008963715882398</v>
      </c>
      <c r="AB123">
        <v>8225.094149999999</v>
      </c>
    </row>
    <row r="124" spans="1:28" ht="13.8">
      <c r="A124" s="190" t="s">
        <v>99</v>
      </c>
      <c r="B124" s="190">
        <v>124</v>
      </c>
      <c r="C124">
        <v>2</v>
      </c>
      <c r="D124" t="s">
        <v>88</v>
      </c>
      <c r="E124">
        <v>8377.6198946000004</v>
      </c>
      <c r="F124">
        <v>0</v>
      </c>
      <c r="G124" t="s">
        <v>135</v>
      </c>
      <c r="H124">
        <v>125</v>
      </c>
      <c r="I124">
        <v>3</v>
      </c>
      <c r="J124">
        <v>4</v>
      </c>
      <c r="L124">
        <v>5</v>
      </c>
      <c r="M124">
        <v>1</v>
      </c>
      <c r="N124">
        <v>4</v>
      </c>
      <c r="O124">
        <v>3</v>
      </c>
      <c r="P124">
        <v>3</v>
      </c>
      <c r="Q124">
        <v>1</v>
      </c>
      <c r="R124">
        <v>3</v>
      </c>
      <c r="S124">
        <v>4</v>
      </c>
      <c r="T124">
        <v>4</v>
      </c>
      <c r="U124">
        <v>1</v>
      </c>
      <c r="V124">
        <v>0</v>
      </c>
      <c r="W124">
        <v>2</v>
      </c>
      <c r="X124">
        <v>1</v>
      </c>
      <c r="Y124">
        <v>2.2053663915527783E-3</v>
      </c>
      <c r="Z124">
        <v>0</v>
      </c>
      <c r="AA124">
        <v>0.52250615599324735</v>
      </c>
      <c r="AB124">
        <v>4377.3579675000001</v>
      </c>
    </row>
    <row r="125" spans="1:28" ht="13.8">
      <c r="A125" s="190" t="s">
        <v>169</v>
      </c>
      <c r="B125" s="190">
        <v>125</v>
      </c>
      <c r="C125">
        <v>4</v>
      </c>
      <c r="D125" t="s">
        <v>94</v>
      </c>
      <c r="E125">
        <v>4598.06483235</v>
      </c>
      <c r="F125">
        <v>0</v>
      </c>
      <c r="G125" t="s">
        <v>99</v>
      </c>
      <c r="H125">
        <v>126</v>
      </c>
      <c r="I125">
        <v>2</v>
      </c>
      <c r="J125">
        <v>2</v>
      </c>
      <c r="L125">
        <v>2</v>
      </c>
      <c r="M125">
        <v>2</v>
      </c>
      <c r="N125">
        <v>4</v>
      </c>
      <c r="O125">
        <v>3</v>
      </c>
      <c r="P125">
        <v>3</v>
      </c>
      <c r="Q125">
        <v>2</v>
      </c>
      <c r="R125">
        <v>2</v>
      </c>
      <c r="S125">
        <v>5</v>
      </c>
      <c r="T125">
        <v>5</v>
      </c>
      <c r="U125">
        <v>3</v>
      </c>
      <c r="V125">
        <v>0</v>
      </c>
      <c r="W125">
        <v>2</v>
      </c>
      <c r="X125">
        <v>3</v>
      </c>
      <c r="Y125">
        <v>0.39860992561882697</v>
      </c>
      <c r="Z125">
        <v>1.901444676171744E-2</v>
      </c>
      <c r="AA125">
        <v>0.80900597710772948</v>
      </c>
      <c r="AB125">
        <v>3719.8619325</v>
      </c>
    </row>
    <row r="126" spans="1:28" ht="13.8">
      <c r="A126" s="190" t="s">
        <v>141</v>
      </c>
      <c r="B126" s="190">
        <v>126</v>
      </c>
      <c r="C126">
        <v>2</v>
      </c>
      <c r="D126" t="s">
        <v>88</v>
      </c>
      <c r="E126">
        <v>450.504806481</v>
      </c>
      <c r="F126">
        <v>0</v>
      </c>
      <c r="G126" t="s">
        <v>141</v>
      </c>
      <c r="H126">
        <v>127</v>
      </c>
      <c r="I126">
        <v>1</v>
      </c>
      <c r="J126">
        <v>1</v>
      </c>
      <c r="L126">
        <v>2</v>
      </c>
      <c r="M126">
        <v>1</v>
      </c>
      <c r="N126">
        <v>3</v>
      </c>
      <c r="O126">
        <v>2</v>
      </c>
      <c r="P126">
        <v>1</v>
      </c>
      <c r="Q126">
        <v>3</v>
      </c>
      <c r="R126">
        <v>1</v>
      </c>
      <c r="S126">
        <v>3</v>
      </c>
      <c r="T126">
        <v>3</v>
      </c>
      <c r="U126">
        <v>2</v>
      </c>
      <c r="V126">
        <v>0</v>
      </c>
      <c r="W126">
        <v>5</v>
      </c>
      <c r="X126">
        <v>1</v>
      </c>
      <c r="Y126">
        <v>0</v>
      </c>
      <c r="Z126">
        <v>0.68526382797077223</v>
      </c>
      <c r="AA126">
        <v>0.92571009565374851</v>
      </c>
      <c r="AB126">
        <v>417.03684749999996</v>
      </c>
    </row>
    <row r="127" spans="1:28" ht="13.8">
      <c r="A127" s="190" t="s">
        <v>137</v>
      </c>
      <c r="B127" s="190">
        <v>127</v>
      </c>
      <c r="C127">
        <v>3</v>
      </c>
      <c r="D127" t="s">
        <v>87</v>
      </c>
      <c r="E127">
        <v>3286.1198058099999</v>
      </c>
      <c r="F127">
        <v>0</v>
      </c>
      <c r="G127" t="s">
        <v>137</v>
      </c>
      <c r="H127">
        <v>128</v>
      </c>
      <c r="I127">
        <v>2</v>
      </c>
      <c r="J127">
        <v>4</v>
      </c>
      <c r="L127">
        <v>2</v>
      </c>
      <c r="M127">
        <v>1</v>
      </c>
      <c r="N127">
        <v>3</v>
      </c>
      <c r="O127">
        <v>3</v>
      </c>
      <c r="P127">
        <v>2</v>
      </c>
      <c r="Q127">
        <v>4</v>
      </c>
      <c r="R127">
        <v>3</v>
      </c>
      <c r="S127">
        <v>2</v>
      </c>
      <c r="T127">
        <v>2</v>
      </c>
      <c r="U127">
        <v>1</v>
      </c>
      <c r="V127">
        <v>0</v>
      </c>
      <c r="W127">
        <v>5</v>
      </c>
      <c r="X127">
        <v>1</v>
      </c>
      <c r="Y127">
        <v>4.741744284504657E-4</v>
      </c>
      <c r="Z127">
        <v>0</v>
      </c>
      <c r="AA127">
        <v>0.7326048621975273</v>
      </c>
      <c r="AB127">
        <v>2407.4273475</v>
      </c>
    </row>
    <row r="128" spans="1:28" ht="13.8">
      <c r="A128" s="190" t="s">
        <v>85</v>
      </c>
      <c r="B128" s="190">
        <v>128</v>
      </c>
      <c r="C128">
        <v>1</v>
      </c>
      <c r="D128" t="s">
        <v>86</v>
      </c>
      <c r="E128">
        <v>4253.75</v>
      </c>
      <c r="F128">
        <v>0.69772413252958243</v>
      </c>
      <c r="G128" t="s">
        <v>85</v>
      </c>
      <c r="H128">
        <v>129</v>
      </c>
      <c r="I128">
        <v>2</v>
      </c>
      <c r="J128">
        <v>3</v>
      </c>
      <c r="L128">
        <v>2</v>
      </c>
      <c r="M128">
        <v>2</v>
      </c>
      <c r="N128">
        <v>4</v>
      </c>
      <c r="O128">
        <v>2</v>
      </c>
      <c r="P128">
        <v>4</v>
      </c>
      <c r="Q128">
        <v>1</v>
      </c>
      <c r="R128">
        <v>3</v>
      </c>
      <c r="S128">
        <v>4</v>
      </c>
      <c r="T128">
        <v>4</v>
      </c>
      <c r="U128">
        <v>1</v>
      </c>
      <c r="V128">
        <v>0</v>
      </c>
      <c r="W128">
        <v>2</v>
      </c>
      <c r="X128">
        <v>2</v>
      </c>
      <c r="Y128">
        <v>1.209197746316849E-2</v>
      </c>
      <c r="Z128">
        <v>0</v>
      </c>
      <c r="AA128">
        <v>0.1886949415221863</v>
      </c>
      <c r="AB128">
        <v>802.66110749999996</v>
      </c>
    </row>
    <row r="129" spans="1:2" ht="13.8">
      <c r="A129" s="190" t="s">
        <v>170</v>
      </c>
      <c r="B129" s="190">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38314-8F23-4B6F-9E5B-D9DC4780EC65}">
  <dimension ref="A1:F129"/>
  <sheetViews>
    <sheetView topLeftCell="A61" workbookViewId="0">
      <selection activeCell="E1" sqref="E1:F1048576"/>
    </sheetView>
  </sheetViews>
  <sheetFormatPr defaultRowHeight="13.2"/>
  <sheetData>
    <row r="1" spans="1:6" ht="42" thickBot="1">
      <c r="A1" s="185" t="s">
        <v>157</v>
      </c>
      <c r="B1" s="186" t="s">
        <v>158</v>
      </c>
      <c r="C1" s="187" t="s">
        <v>159</v>
      </c>
      <c r="D1" s="187" t="s">
        <v>160</v>
      </c>
      <c r="E1" s="185" t="s">
        <v>161</v>
      </c>
      <c r="F1" s="188" t="s">
        <v>162</v>
      </c>
    </row>
    <row r="2" spans="1:6" ht="13.8">
      <c r="A2" s="189">
        <f t="shared" ref="A2:A65" si="0">IF(B2="CNL",1,IF(B2="PRI",2,IF(B2="LTF",3,IF(B2="CCL",4,IF(B2="SC",5,6)))))</f>
        <v>3</v>
      </c>
      <c r="B2" s="190" t="s">
        <v>87</v>
      </c>
      <c r="C2" s="191">
        <v>32988.800157500002</v>
      </c>
      <c r="D2" s="192">
        <v>4.4898354047256464E-2</v>
      </c>
      <c r="E2" s="190" t="s">
        <v>71</v>
      </c>
      <c r="F2" s="190">
        <v>1</v>
      </c>
    </row>
    <row r="3" spans="1:6" ht="13.8">
      <c r="A3" s="189">
        <f t="shared" si="0"/>
        <v>2</v>
      </c>
      <c r="B3" s="190" t="s">
        <v>88</v>
      </c>
      <c r="C3" s="193">
        <v>8060.3847090600002</v>
      </c>
      <c r="D3" s="194">
        <v>0.59476106829860564</v>
      </c>
      <c r="E3" s="190" t="s">
        <v>0</v>
      </c>
      <c r="F3" s="190">
        <v>2</v>
      </c>
    </row>
    <row r="4" spans="1:6" ht="13.8">
      <c r="A4" s="189">
        <f t="shared" si="0"/>
        <v>1</v>
      </c>
      <c r="B4" s="190" t="s">
        <v>86</v>
      </c>
      <c r="C4" s="193">
        <v>48911.964129599997</v>
      </c>
      <c r="D4" s="194">
        <v>0.15999499582231855</v>
      </c>
      <c r="E4" s="190" t="s">
        <v>1</v>
      </c>
      <c r="F4" s="190">
        <v>3</v>
      </c>
    </row>
    <row r="5" spans="1:6" ht="13.8">
      <c r="A5" s="189">
        <f t="shared" si="0"/>
        <v>4</v>
      </c>
      <c r="B5" s="190" t="s">
        <v>94</v>
      </c>
      <c r="C5" s="193">
        <v>117.885084471</v>
      </c>
      <c r="D5" s="194">
        <v>0.86753033875221286</v>
      </c>
      <c r="E5" s="190" t="s">
        <v>2</v>
      </c>
      <c r="F5" s="190">
        <v>4</v>
      </c>
    </row>
    <row r="6" spans="1:6" ht="13.8">
      <c r="A6" s="189">
        <f t="shared" si="0"/>
        <v>2</v>
      </c>
      <c r="B6" s="190" t="s">
        <v>88</v>
      </c>
      <c r="C6" s="193">
        <v>8174.8629989600004</v>
      </c>
      <c r="D6" s="194">
        <v>0.4324312484666708</v>
      </c>
      <c r="E6" s="190" t="s">
        <v>3</v>
      </c>
      <c r="F6" s="190">
        <v>5</v>
      </c>
    </row>
    <row r="7" spans="1:6" ht="13.8">
      <c r="A7" s="189">
        <f t="shared" si="0"/>
        <v>2</v>
      </c>
      <c r="B7" s="190" t="s">
        <v>88</v>
      </c>
      <c r="C7" s="193">
        <v>40306.175903800002</v>
      </c>
      <c r="D7" s="194">
        <v>0.60319562532735527</v>
      </c>
      <c r="E7" s="190" t="s">
        <v>148</v>
      </c>
      <c r="F7" s="190">
        <v>6</v>
      </c>
    </row>
    <row r="8" spans="1:6" ht="13.8">
      <c r="A8" s="189">
        <f t="shared" si="0"/>
        <v>1</v>
      </c>
      <c r="B8" s="190" t="s">
        <v>86</v>
      </c>
      <c r="C8" s="193">
        <v>11505.695741</v>
      </c>
      <c r="D8" s="194">
        <v>0.21640193657223653</v>
      </c>
      <c r="E8" s="190" t="s">
        <v>143</v>
      </c>
      <c r="F8" s="190">
        <v>7</v>
      </c>
    </row>
    <row r="9" spans="1:6" ht="13.8">
      <c r="A9" s="189">
        <f t="shared" si="0"/>
        <v>3</v>
      </c>
      <c r="B9" s="190" t="s">
        <v>87</v>
      </c>
      <c r="C9" s="193">
        <v>5699.6684570300004</v>
      </c>
      <c r="D9" s="194">
        <v>6.5297145049722491E-2</v>
      </c>
      <c r="E9" s="190" t="s">
        <v>77</v>
      </c>
      <c r="F9" s="190">
        <v>8</v>
      </c>
    </row>
    <row r="10" spans="1:6" ht="13.8">
      <c r="A10" s="189">
        <f t="shared" si="0"/>
        <v>2</v>
      </c>
      <c r="B10" s="190" t="s">
        <v>88</v>
      </c>
      <c r="C10" s="193">
        <v>8396.9619140600007</v>
      </c>
      <c r="D10" s="194">
        <v>8.0374563807312532E-2</v>
      </c>
      <c r="E10" s="190" t="s">
        <v>54</v>
      </c>
      <c r="F10" s="190">
        <v>9</v>
      </c>
    </row>
    <row r="11" spans="1:6" ht="13.8">
      <c r="A11" s="189">
        <f t="shared" si="0"/>
        <v>1</v>
      </c>
      <c r="B11" s="190" t="s">
        <v>86</v>
      </c>
      <c r="C11" s="193">
        <v>1910.23</v>
      </c>
      <c r="D11" s="194">
        <v>0</v>
      </c>
      <c r="E11" s="190" t="s">
        <v>144</v>
      </c>
      <c r="F11" s="190">
        <v>10</v>
      </c>
    </row>
    <row r="12" spans="1:6" ht="13.8">
      <c r="A12" s="189">
        <f t="shared" si="0"/>
        <v>6</v>
      </c>
      <c r="B12" s="190" t="s">
        <v>95</v>
      </c>
      <c r="C12" s="193">
        <v>1153.8034668</v>
      </c>
      <c r="D12" s="194">
        <v>0.28920600101031257</v>
      </c>
      <c r="E12" s="190" t="s">
        <v>48</v>
      </c>
      <c r="F12" s="190">
        <v>11</v>
      </c>
    </row>
    <row r="13" spans="1:6" ht="13.8">
      <c r="A13" s="189">
        <f t="shared" si="0"/>
        <v>1</v>
      </c>
      <c r="B13" s="190" t="s">
        <v>86</v>
      </c>
      <c r="C13" s="193">
        <v>97428.339309699993</v>
      </c>
      <c r="D13" s="194">
        <v>3.0194007210510514E-2</v>
      </c>
      <c r="E13" s="190" t="s">
        <v>69</v>
      </c>
      <c r="F13" s="190">
        <v>12</v>
      </c>
    </row>
    <row r="14" spans="1:6" ht="13.8">
      <c r="A14" s="189">
        <f t="shared" si="0"/>
        <v>1</v>
      </c>
      <c r="B14" s="190" t="s">
        <v>86</v>
      </c>
      <c r="C14" s="193">
        <v>4688.54</v>
      </c>
      <c r="D14" s="194">
        <v>0</v>
      </c>
      <c r="E14" s="190" t="s">
        <v>78</v>
      </c>
      <c r="F14" s="190">
        <v>13</v>
      </c>
    </row>
    <row r="15" spans="1:6" ht="13.8">
      <c r="A15" s="189">
        <f t="shared" si="0"/>
        <v>1</v>
      </c>
      <c r="B15" s="190" t="s">
        <v>86</v>
      </c>
      <c r="C15" s="193">
        <v>4653.1369693300003</v>
      </c>
      <c r="D15" s="194">
        <v>0.83205549398043555</v>
      </c>
      <c r="E15" s="190" t="s">
        <v>4</v>
      </c>
      <c r="F15" s="190">
        <v>14</v>
      </c>
    </row>
    <row r="16" spans="1:6" ht="13.8">
      <c r="A16" s="189">
        <f t="shared" si="0"/>
        <v>3</v>
      </c>
      <c r="B16" s="190" t="s">
        <v>87</v>
      </c>
      <c r="C16" s="193">
        <v>33198.029043199997</v>
      </c>
      <c r="D16" s="194">
        <v>0.36777677227833655</v>
      </c>
      <c r="E16" s="190" t="s">
        <v>5</v>
      </c>
      <c r="F16" s="190">
        <v>15</v>
      </c>
    </row>
    <row r="17" spans="1:6" ht="13.8">
      <c r="A17" s="189">
        <f t="shared" si="0"/>
        <v>1</v>
      </c>
      <c r="B17" s="190" t="s">
        <v>86</v>
      </c>
      <c r="C17" s="193">
        <v>41746.265388500004</v>
      </c>
      <c r="D17" s="194">
        <v>3.0314153163212336E-2</v>
      </c>
      <c r="E17" s="190" t="s">
        <v>100</v>
      </c>
      <c r="F17" s="190">
        <v>16</v>
      </c>
    </row>
    <row r="18" spans="1:6" ht="13.8">
      <c r="A18" s="189">
        <f t="shared" si="0"/>
        <v>3</v>
      </c>
      <c r="B18" s="190" t="s">
        <v>87</v>
      </c>
      <c r="C18" s="193">
        <v>7731.4817924500003</v>
      </c>
      <c r="D18" s="194">
        <v>0.29685228520589735</v>
      </c>
      <c r="E18" s="190" t="s">
        <v>136</v>
      </c>
      <c r="F18" s="190">
        <v>17</v>
      </c>
    </row>
    <row r="19" spans="1:6" ht="13.8">
      <c r="A19" s="189">
        <f t="shared" si="0"/>
        <v>1</v>
      </c>
      <c r="B19" s="190" t="s">
        <v>86</v>
      </c>
      <c r="C19" s="193">
        <v>28807.0798435</v>
      </c>
      <c r="D19" s="194">
        <v>0.39061473039425154</v>
      </c>
      <c r="E19" s="190" t="s">
        <v>6</v>
      </c>
      <c r="F19" s="190">
        <v>18</v>
      </c>
    </row>
    <row r="20" spans="1:6" ht="13.8">
      <c r="A20" s="189">
        <f t="shared" si="0"/>
        <v>2</v>
      </c>
      <c r="B20" s="190" t="s">
        <v>88</v>
      </c>
      <c r="C20" s="193">
        <v>17381.2213558</v>
      </c>
      <c r="D20" s="194">
        <v>0.58432420826141829</v>
      </c>
      <c r="E20" s="190" t="s">
        <v>7</v>
      </c>
      <c r="F20" s="190">
        <v>19</v>
      </c>
    </row>
    <row r="21" spans="1:6" ht="13.8">
      <c r="A21" s="189">
        <f t="shared" si="0"/>
        <v>1</v>
      </c>
      <c r="B21" s="190" t="s">
        <v>86</v>
      </c>
      <c r="C21" s="193">
        <v>10507.027186400001</v>
      </c>
      <c r="D21" s="194">
        <v>0.46458006887519809</v>
      </c>
      <c r="E21" s="190" t="s">
        <v>8</v>
      </c>
      <c r="F21" s="190">
        <v>20</v>
      </c>
    </row>
    <row r="22" spans="1:6" ht="13.8">
      <c r="A22" s="189">
        <f t="shared" si="0"/>
        <v>1</v>
      </c>
      <c r="B22" s="190" t="s">
        <v>86</v>
      </c>
      <c r="C22" s="193">
        <v>32235.6497447</v>
      </c>
      <c r="D22" s="194">
        <v>5.126984112217197E-2</v>
      </c>
      <c r="E22" s="190" t="s">
        <v>90</v>
      </c>
      <c r="F22" s="190">
        <v>21</v>
      </c>
    </row>
    <row r="23" spans="1:6" ht="13.8">
      <c r="A23" s="189">
        <f t="shared" si="0"/>
        <v>2</v>
      </c>
      <c r="B23" s="190" t="s">
        <v>88</v>
      </c>
      <c r="C23" s="193">
        <v>396.17407989499998</v>
      </c>
      <c r="D23" s="194">
        <v>0.73279751713196883</v>
      </c>
      <c r="E23" s="190" t="s">
        <v>9</v>
      </c>
      <c r="F23" s="190">
        <v>22</v>
      </c>
    </row>
    <row r="24" spans="1:6" ht="13.8">
      <c r="A24" s="189">
        <f t="shared" si="0"/>
        <v>2</v>
      </c>
      <c r="B24" s="190" t="s">
        <v>88</v>
      </c>
      <c r="C24" s="193">
        <v>3218.9581905599998</v>
      </c>
      <c r="D24" s="194">
        <v>0.83448937489687103</v>
      </c>
      <c r="E24" s="190" t="s">
        <v>10</v>
      </c>
      <c r="F24" s="190">
        <v>23</v>
      </c>
    </row>
    <row r="25" spans="1:6" ht="13.8">
      <c r="A25" s="189">
        <f t="shared" si="0"/>
        <v>2</v>
      </c>
      <c r="B25" s="190" t="s">
        <v>88</v>
      </c>
      <c r="C25" s="193">
        <v>6406.4540014300001</v>
      </c>
      <c r="D25" s="194">
        <v>0.72913117555207918</v>
      </c>
      <c r="E25" s="190" t="s">
        <v>12</v>
      </c>
      <c r="F25" s="190">
        <v>24</v>
      </c>
    </row>
    <row r="26" spans="1:6" ht="13.8">
      <c r="A26" s="189">
        <f t="shared" si="0"/>
        <v>2</v>
      </c>
      <c r="B26" s="190" t="s">
        <v>88</v>
      </c>
      <c r="C26" s="193">
        <v>2474.43431091</v>
      </c>
      <c r="D26" s="194">
        <v>0.50949238976220312</v>
      </c>
      <c r="E26" s="190" t="s">
        <v>74</v>
      </c>
      <c r="F26" s="190">
        <v>25</v>
      </c>
    </row>
    <row r="27" spans="1:6" ht="13.8">
      <c r="A27" s="189">
        <f t="shared" si="0"/>
        <v>3</v>
      </c>
      <c r="B27" s="190" t="s">
        <v>87</v>
      </c>
      <c r="C27" s="193">
        <v>93061.748000000007</v>
      </c>
      <c r="D27" s="194">
        <v>6.5123221396683167E-2</v>
      </c>
      <c r="E27" s="190" t="s">
        <v>118</v>
      </c>
      <c r="F27" s="190">
        <v>26</v>
      </c>
    </row>
    <row r="28" spans="1:6" ht="13.8">
      <c r="A28" s="189">
        <f t="shared" si="0"/>
        <v>3</v>
      </c>
      <c r="B28" s="190" t="s">
        <v>87</v>
      </c>
      <c r="C28" s="193">
        <v>3522.0256958</v>
      </c>
      <c r="D28" s="194">
        <v>0.61189029690947039</v>
      </c>
      <c r="E28" s="190" t="s">
        <v>119</v>
      </c>
      <c r="F28" s="190">
        <v>27</v>
      </c>
    </row>
    <row r="29" spans="1:6" ht="13.8">
      <c r="A29" s="189">
        <f t="shared" si="0"/>
        <v>2</v>
      </c>
      <c r="B29" s="190" t="s">
        <v>88</v>
      </c>
      <c r="C29" s="193">
        <v>30658.4570618</v>
      </c>
      <c r="D29" s="194">
        <v>0.56632380010849526</v>
      </c>
      <c r="E29" s="190" t="s">
        <v>13</v>
      </c>
      <c r="F29" s="190">
        <v>28</v>
      </c>
    </row>
    <row r="30" spans="1:6" ht="13.8">
      <c r="A30" s="189">
        <f t="shared" si="0"/>
        <v>4</v>
      </c>
      <c r="B30" s="190" t="s">
        <v>94</v>
      </c>
      <c r="C30" s="193">
        <v>711.02030509600002</v>
      </c>
      <c r="D30" s="194">
        <v>0.75237748440053698</v>
      </c>
      <c r="E30" s="190" t="s">
        <v>14</v>
      </c>
      <c r="F30" s="190">
        <v>29</v>
      </c>
    </row>
    <row r="31" spans="1:6" ht="13.8">
      <c r="A31" s="189">
        <f t="shared" si="0"/>
        <v>2</v>
      </c>
      <c r="B31" s="190" t="s">
        <v>88</v>
      </c>
      <c r="C31" s="193">
        <v>2347.75</v>
      </c>
      <c r="D31" s="194">
        <v>0</v>
      </c>
      <c r="E31" s="190" t="s">
        <v>134</v>
      </c>
      <c r="F31" s="190">
        <v>30</v>
      </c>
    </row>
    <row r="32" spans="1:6" ht="13.8">
      <c r="A32" s="189">
        <f t="shared" si="0"/>
        <v>2</v>
      </c>
      <c r="B32" s="190" t="s">
        <v>88</v>
      </c>
      <c r="C32" s="193">
        <v>12439.89</v>
      </c>
      <c r="D32" s="194">
        <v>0</v>
      </c>
      <c r="E32" s="190" t="s">
        <v>75</v>
      </c>
      <c r="F32" s="190">
        <v>31</v>
      </c>
    </row>
    <row r="33" spans="1:6" ht="13.8">
      <c r="A33" s="189">
        <f t="shared" si="0"/>
        <v>2</v>
      </c>
      <c r="B33" s="190" t="s">
        <v>88</v>
      </c>
      <c r="C33" s="193">
        <v>218.938824665</v>
      </c>
      <c r="D33" s="194">
        <v>0.74330583234020153</v>
      </c>
      <c r="E33" s="190" t="s">
        <v>15</v>
      </c>
      <c r="F33" s="190">
        <v>32</v>
      </c>
    </row>
    <row r="34" spans="1:6" ht="13.8">
      <c r="A34" s="189">
        <f t="shared" si="0"/>
        <v>3</v>
      </c>
      <c r="B34" s="190" t="s">
        <v>87</v>
      </c>
      <c r="C34" s="193">
        <v>5933.5163315</v>
      </c>
      <c r="D34" s="194">
        <v>0</v>
      </c>
      <c r="E34" s="190" t="s">
        <v>163</v>
      </c>
      <c r="F34" s="190">
        <v>33</v>
      </c>
    </row>
    <row r="35" spans="1:6" ht="13.8">
      <c r="A35" s="189">
        <f t="shared" si="0"/>
        <v>1</v>
      </c>
      <c r="B35" s="190" t="s">
        <v>86</v>
      </c>
      <c r="C35" s="193">
        <v>47043.019937999998</v>
      </c>
      <c r="D35" s="194">
        <v>0.43318302798189967</v>
      </c>
      <c r="E35" s="190" t="s">
        <v>55</v>
      </c>
      <c r="F35" s="190">
        <v>34</v>
      </c>
    </row>
    <row r="36" spans="1:6" ht="13.8">
      <c r="A36" s="189">
        <f t="shared" si="0"/>
        <v>5</v>
      </c>
      <c r="B36" s="190" t="s">
        <v>89</v>
      </c>
      <c r="C36" s="193">
        <v>2579.1822071699999</v>
      </c>
      <c r="D36" s="194">
        <v>0.89425048865682477</v>
      </c>
      <c r="E36" s="190" t="s">
        <v>49</v>
      </c>
      <c r="F36" s="190">
        <v>35</v>
      </c>
    </row>
    <row r="37" spans="1:6" ht="13.8">
      <c r="A37" s="189">
        <f t="shared" si="0"/>
        <v>3</v>
      </c>
      <c r="B37" s="190" t="s">
        <v>87</v>
      </c>
      <c r="C37" s="193">
        <v>2214.1422023800001</v>
      </c>
      <c r="D37" s="194">
        <v>3.9651535748294717E-5</v>
      </c>
      <c r="E37" s="190" t="s">
        <v>101</v>
      </c>
      <c r="F37" s="190">
        <v>36</v>
      </c>
    </row>
    <row r="38" spans="1:6" ht="13.8">
      <c r="A38" s="189">
        <f t="shared" si="0"/>
        <v>3</v>
      </c>
      <c r="B38" s="190" t="s">
        <v>87</v>
      </c>
      <c r="C38" s="193">
        <v>5716.55</v>
      </c>
      <c r="D38" s="194">
        <v>0</v>
      </c>
      <c r="E38" s="190" t="s">
        <v>149</v>
      </c>
      <c r="F38" s="190">
        <v>37</v>
      </c>
    </row>
    <row r="39" spans="1:6" ht="13.8">
      <c r="A39" s="189">
        <f t="shared" si="0"/>
        <v>1</v>
      </c>
      <c r="B39" s="190" t="s">
        <v>86</v>
      </c>
      <c r="C39" s="193">
        <v>53079.4084936</v>
      </c>
      <c r="D39" s="194">
        <v>0.43595105584380556</v>
      </c>
      <c r="E39" s="190" t="s">
        <v>16</v>
      </c>
      <c r="F39" s="190">
        <v>38</v>
      </c>
    </row>
    <row r="40" spans="1:6" ht="13.8">
      <c r="A40" s="189">
        <f t="shared" si="0"/>
        <v>3</v>
      </c>
      <c r="B40" s="190" t="s">
        <v>87</v>
      </c>
      <c r="C40" s="193">
        <v>113983.50260199999</v>
      </c>
      <c r="D40" s="194">
        <v>0.40586705821528329</v>
      </c>
      <c r="E40" s="190" t="s">
        <v>17</v>
      </c>
      <c r="F40" s="190">
        <v>39</v>
      </c>
    </row>
    <row r="41" spans="1:6" ht="13.8">
      <c r="A41" s="189">
        <f t="shared" si="0"/>
        <v>2</v>
      </c>
      <c r="B41" s="190" t="s">
        <v>88</v>
      </c>
      <c r="C41" s="193">
        <v>2835.90343618</v>
      </c>
      <c r="D41" s="194">
        <v>0.33422620266412501</v>
      </c>
      <c r="E41" s="190" t="s">
        <v>60</v>
      </c>
      <c r="F41" s="190">
        <v>40</v>
      </c>
    </row>
    <row r="42" spans="1:6" ht="13.8">
      <c r="A42" s="189">
        <f t="shared" si="0"/>
        <v>2</v>
      </c>
      <c r="B42" s="190" t="s">
        <v>88</v>
      </c>
      <c r="C42" s="193">
        <v>6962.9858582500001</v>
      </c>
      <c r="D42" s="194">
        <v>0.61753209669746578</v>
      </c>
      <c r="E42" s="190" t="s">
        <v>130</v>
      </c>
      <c r="F42" s="190">
        <v>41</v>
      </c>
    </row>
    <row r="43" spans="1:6" ht="13.8">
      <c r="A43" s="189">
        <f t="shared" si="0"/>
        <v>4</v>
      </c>
      <c r="B43" s="190" t="s">
        <v>94</v>
      </c>
      <c r="C43" s="193">
        <v>5406.2012814700001</v>
      </c>
      <c r="D43" s="194">
        <v>0.60194431245766311</v>
      </c>
      <c r="E43" s="190" t="s">
        <v>18</v>
      </c>
      <c r="F43" s="190">
        <v>42</v>
      </c>
    </row>
    <row r="44" spans="1:6" ht="13.8">
      <c r="A44" s="189">
        <f t="shared" si="0"/>
        <v>5</v>
      </c>
      <c r="B44" s="190" t="s">
        <v>89</v>
      </c>
      <c r="C44" s="193">
        <v>8382.6864935600006</v>
      </c>
      <c r="D44" s="194">
        <v>0.86161052391100679</v>
      </c>
      <c r="E44" s="190" t="s">
        <v>19</v>
      </c>
      <c r="F44" s="190">
        <v>43</v>
      </c>
    </row>
    <row r="45" spans="1:6" ht="13.8">
      <c r="A45" s="189">
        <f t="shared" si="0"/>
        <v>6</v>
      </c>
      <c r="B45" s="190" t="s">
        <v>95</v>
      </c>
      <c r="C45" s="193">
        <v>41.176551103599998</v>
      </c>
      <c r="D45" s="194">
        <v>8.3751733851430299E-5</v>
      </c>
      <c r="E45" s="190" t="s">
        <v>164</v>
      </c>
      <c r="F45" s="190">
        <v>44</v>
      </c>
    </row>
    <row r="46" spans="1:6" ht="13.8">
      <c r="A46" s="189">
        <f t="shared" si="0"/>
        <v>4</v>
      </c>
      <c r="B46" s="190" t="s">
        <v>94</v>
      </c>
      <c r="C46" s="193">
        <v>1199.5436382600001</v>
      </c>
      <c r="D46" s="194">
        <v>0</v>
      </c>
      <c r="E46" s="190" t="s">
        <v>165</v>
      </c>
      <c r="F46" s="190">
        <v>45</v>
      </c>
    </row>
    <row r="47" spans="1:6" ht="13.8">
      <c r="A47" s="189">
        <f t="shared" si="0"/>
        <v>1</v>
      </c>
      <c r="B47" s="190" t="s">
        <v>86</v>
      </c>
      <c r="C47" s="193">
        <v>54862.080000000002</v>
      </c>
      <c r="D47" s="194">
        <v>0</v>
      </c>
      <c r="E47" s="190" t="s">
        <v>131</v>
      </c>
      <c r="F47" s="190">
        <v>46</v>
      </c>
    </row>
    <row r="48" spans="1:6" ht="13.8">
      <c r="A48" s="189">
        <f t="shared" si="0"/>
        <v>4</v>
      </c>
      <c r="B48" s="190" t="s">
        <v>94</v>
      </c>
      <c r="C48" s="193">
        <v>3098.4926406599998</v>
      </c>
      <c r="D48" s="194">
        <v>0.58388493512699025</v>
      </c>
      <c r="E48" s="190" t="s">
        <v>20</v>
      </c>
      <c r="F48" s="190">
        <v>47</v>
      </c>
    </row>
    <row r="49" spans="1:6" ht="13.8">
      <c r="A49" s="189">
        <f t="shared" si="0"/>
        <v>1</v>
      </c>
      <c r="B49" s="190" t="s">
        <v>86</v>
      </c>
      <c r="C49" s="193">
        <v>5949.1263465900001</v>
      </c>
      <c r="D49" s="194">
        <v>1.4726083703988817E-3</v>
      </c>
      <c r="E49" s="190" t="s">
        <v>145</v>
      </c>
      <c r="F49" s="190">
        <v>48</v>
      </c>
    </row>
    <row r="50" spans="1:6" ht="13.8">
      <c r="A50" s="189">
        <f t="shared" si="0"/>
        <v>3</v>
      </c>
      <c r="B50" s="190" t="s">
        <v>87</v>
      </c>
      <c r="C50" s="193">
        <v>23297.58</v>
      </c>
      <c r="D50" s="194">
        <v>0</v>
      </c>
      <c r="E50" s="190" t="s">
        <v>150</v>
      </c>
      <c r="F50" s="190">
        <v>49</v>
      </c>
    </row>
    <row r="51" spans="1:6" ht="13.8">
      <c r="A51" s="189">
        <f t="shared" si="0"/>
        <v>2</v>
      </c>
      <c r="B51" s="190" t="s">
        <v>88</v>
      </c>
      <c r="C51" s="193">
        <v>154223.41113399999</v>
      </c>
      <c r="D51" s="194">
        <v>0.42728895112493526</v>
      </c>
      <c r="E51" s="190" t="s">
        <v>121</v>
      </c>
      <c r="F51" s="190">
        <v>50</v>
      </c>
    </row>
    <row r="52" spans="1:6" ht="13.8">
      <c r="A52" s="189">
        <f t="shared" si="0"/>
        <v>3</v>
      </c>
      <c r="B52" s="190" t="s">
        <v>87</v>
      </c>
      <c r="C52" s="193">
        <v>25611.21</v>
      </c>
      <c r="D52" s="194">
        <v>0</v>
      </c>
      <c r="E52" s="190" t="s">
        <v>64</v>
      </c>
      <c r="F52" s="190">
        <v>51</v>
      </c>
    </row>
    <row r="53" spans="1:6" ht="13.8">
      <c r="A53" s="189">
        <f t="shared" si="0"/>
        <v>1</v>
      </c>
      <c r="B53" s="190" t="s">
        <v>86</v>
      </c>
      <c r="C53" s="193">
        <v>11181.6</v>
      </c>
      <c r="D53" s="194">
        <v>0</v>
      </c>
      <c r="E53" s="190" t="s">
        <v>56</v>
      </c>
      <c r="F53" s="190">
        <v>52</v>
      </c>
    </row>
    <row r="54" spans="1:6" ht="13.8">
      <c r="A54" s="189">
        <f t="shared" si="0"/>
        <v>2</v>
      </c>
      <c r="B54" s="190" t="s">
        <v>88</v>
      </c>
      <c r="C54" s="193">
        <v>7414.8852539099998</v>
      </c>
      <c r="D54" s="194">
        <v>0.12957038334595269</v>
      </c>
      <c r="E54" s="190" t="s">
        <v>122</v>
      </c>
      <c r="F54" s="190">
        <v>53</v>
      </c>
    </row>
    <row r="55" spans="1:6" ht="13.8">
      <c r="A55" s="189">
        <f t="shared" si="0"/>
        <v>3</v>
      </c>
      <c r="B55" s="190" t="s">
        <v>87</v>
      </c>
      <c r="C55" s="193">
        <v>9579.2099999999991</v>
      </c>
      <c r="D55" s="194">
        <v>0</v>
      </c>
      <c r="E55" s="190" t="s">
        <v>151</v>
      </c>
      <c r="F55" s="190">
        <v>54</v>
      </c>
    </row>
    <row r="56" spans="1:6" ht="13.8">
      <c r="A56" s="189">
        <f t="shared" si="0"/>
        <v>2</v>
      </c>
      <c r="B56" s="190" t="s">
        <v>88</v>
      </c>
      <c r="C56" s="193">
        <v>13632.1108446</v>
      </c>
      <c r="D56" s="194">
        <v>0.31677179077308609</v>
      </c>
      <c r="E56" s="190" t="s">
        <v>123</v>
      </c>
      <c r="F56" s="190">
        <v>55</v>
      </c>
    </row>
    <row r="57" spans="1:6" ht="13.8">
      <c r="A57" s="189">
        <f t="shared" si="0"/>
        <v>1</v>
      </c>
      <c r="B57" s="190" t="s">
        <v>86</v>
      </c>
      <c r="C57" s="193">
        <v>21965.40625</v>
      </c>
      <c r="D57" s="194">
        <v>0.10270163920898685</v>
      </c>
      <c r="E57" s="190" t="s">
        <v>21</v>
      </c>
      <c r="F57" s="190">
        <v>56</v>
      </c>
    </row>
    <row r="58" spans="1:6" ht="13.8">
      <c r="A58" s="189">
        <f t="shared" si="0"/>
        <v>3</v>
      </c>
      <c r="B58" s="190" t="s">
        <v>87</v>
      </c>
      <c r="C58" s="193">
        <v>6923.48</v>
      </c>
      <c r="D58" s="194">
        <v>0</v>
      </c>
      <c r="E58" s="190" t="s">
        <v>70</v>
      </c>
      <c r="F58" s="190">
        <v>57</v>
      </c>
    </row>
    <row r="59" spans="1:6" ht="13.8">
      <c r="A59" s="189">
        <f t="shared" si="0"/>
        <v>1</v>
      </c>
      <c r="B59" s="190" t="s">
        <v>86</v>
      </c>
      <c r="C59" s="193">
        <v>1707.3088608999999</v>
      </c>
      <c r="D59" s="194">
        <v>0.38717395048744424</v>
      </c>
      <c r="E59" s="190" t="s">
        <v>22</v>
      </c>
      <c r="F59" s="190">
        <v>58</v>
      </c>
    </row>
    <row r="60" spans="1:6" ht="13.8">
      <c r="A60" s="189">
        <f t="shared" si="0"/>
        <v>2</v>
      </c>
      <c r="B60" s="190" t="s">
        <v>88</v>
      </c>
      <c r="C60" s="193">
        <v>17035.6412814</v>
      </c>
      <c r="D60" s="194">
        <v>0.39288785378046787</v>
      </c>
      <c r="E60" s="190" t="s">
        <v>124</v>
      </c>
      <c r="F60" s="190">
        <v>59</v>
      </c>
    </row>
    <row r="61" spans="1:6" ht="13.8">
      <c r="A61" s="189">
        <f t="shared" si="0"/>
        <v>3</v>
      </c>
      <c r="B61" s="190" t="s">
        <v>87</v>
      </c>
      <c r="C61" s="193">
        <v>30810.110919999999</v>
      </c>
      <c r="D61" s="194">
        <v>0.30602950478930269</v>
      </c>
      <c r="E61" s="190" t="s">
        <v>47</v>
      </c>
      <c r="F61" s="190">
        <v>60</v>
      </c>
    </row>
    <row r="62" spans="1:6" ht="13.8">
      <c r="A62" s="189">
        <f t="shared" si="0"/>
        <v>2</v>
      </c>
      <c r="B62" s="190" t="s">
        <v>88</v>
      </c>
      <c r="C62" s="193">
        <v>10218.280199700001</v>
      </c>
      <c r="D62" s="194">
        <v>0.22446193116434529</v>
      </c>
      <c r="E62" s="190" t="s">
        <v>125</v>
      </c>
      <c r="F62" s="190">
        <v>61</v>
      </c>
    </row>
    <row r="63" spans="1:6" ht="13.8">
      <c r="A63" s="189">
        <f t="shared" si="0"/>
        <v>1</v>
      </c>
      <c r="B63" s="190" t="s">
        <v>86</v>
      </c>
      <c r="C63" s="193">
        <v>4718.4381085599998</v>
      </c>
      <c r="D63" s="194">
        <v>0.30243968512583708</v>
      </c>
      <c r="E63" s="190" t="s">
        <v>50</v>
      </c>
      <c r="F63" s="190">
        <v>62</v>
      </c>
    </row>
    <row r="64" spans="1:6" ht="13.8">
      <c r="A64" s="189">
        <f t="shared" si="0"/>
        <v>2</v>
      </c>
      <c r="B64" s="190" t="s">
        <v>88</v>
      </c>
      <c r="C64" s="193">
        <v>8750.3282269800002</v>
      </c>
      <c r="D64" s="194">
        <v>0.16894021276421967</v>
      </c>
      <c r="E64" s="190" t="s">
        <v>126</v>
      </c>
      <c r="F64" s="190">
        <v>63</v>
      </c>
    </row>
    <row r="65" spans="1:6" ht="13.8">
      <c r="A65" s="189">
        <f t="shared" si="0"/>
        <v>1</v>
      </c>
      <c r="B65" s="190" t="s">
        <v>86</v>
      </c>
      <c r="C65" s="193">
        <v>27507.268504799998</v>
      </c>
      <c r="D65" s="194">
        <v>0.59850073805548809</v>
      </c>
      <c r="E65" s="190" t="s">
        <v>23</v>
      </c>
      <c r="F65" s="190">
        <v>64</v>
      </c>
    </row>
    <row r="66" spans="1:6" ht="13.8">
      <c r="A66" s="189">
        <f t="shared" ref="A66:A129" si="1">IF(B66="CNL",1,IF(B66="PRI",2,IF(B66="LTF",3,IF(B66="CCL",4,IF(B66="SC",5,6)))))</f>
        <v>3</v>
      </c>
      <c r="B66" s="190" t="s">
        <v>87</v>
      </c>
      <c r="C66" s="193">
        <v>6382.47</v>
      </c>
      <c r="D66" s="194">
        <v>0</v>
      </c>
      <c r="E66" s="190" t="s">
        <v>96</v>
      </c>
      <c r="F66" s="190">
        <v>65</v>
      </c>
    </row>
    <row r="67" spans="1:6" ht="13.8">
      <c r="A67" s="189">
        <f t="shared" si="1"/>
        <v>3</v>
      </c>
      <c r="B67" s="190" t="s">
        <v>87</v>
      </c>
      <c r="C67" s="193">
        <v>2292.9299999999998</v>
      </c>
      <c r="D67" s="194">
        <v>0</v>
      </c>
      <c r="E67" s="190" t="s">
        <v>66</v>
      </c>
      <c r="F67" s="190">
        <v>66</v>
      </c>
    </row>
    <row r="68" spans="1:6" ht="13.8">
      <c r="A68" s="189">
        <f t="shared" si="1"/>
        <v>2</v>
      </c>
      <c r="B68" s="190" t="s">
        <v>88</v>
      </c>
      <c r="C68" s="193">
        <v>4693.1899999999996</v>
      </c>
      <c r="D68" s="194">
        <v>0</v>
      </c>
      <c r="E68" s="190" t="s">
        <v>127</v>
      </c>
      <c r="F68" s="190">
        <v>67</v>
      </c>
    </row>
    <row r="69" spans="1:6" ht="13.8">
      <c r="A69" s="189">
        <f t="shared" si="1"/>
        <v>5</v>
      </c>
      <c r="B69" s="190" t="s">
        <v>89</v>
      </c>
      <c r="C69" s="193">
        <v>3863.97419089</v>
      </c>
      <c r="D69" s="194">
        <v>0.8831152229755741</v>
      </c>
      <c r="E69" s="190" t="s">
        <v>24</v>
      </c>
      <c r="F69" s="190">
        <v>68</v>
      </c>
    </row>
    <row r="70" spans="1:6" ht="13.8">
      <c r="A70" s="189">
        <f t="shared" si="1"/>
        <v>1</v>
      </c>
      <c r="B70" s="190" t="s">
        <v>86</v>
      </c>
      <c r="C70" s="193">
        <v>9842.0051550000007</v>
      </c>
      <c r="D70" s="194">
        <v>0.5889879070550218</v>
      </c>
      <c r="E70" s="190" t="s">
        <v>25</v>
      </c>
      <c r="F70" s="190">
        <v>69</v>
      </c>
    </row>
    <row r="71" spans="1:6" ht="13.8">
      <c r="A71" s="189">
        <f t="shared" si="1"/>
        <v>3</v>
      </c>
      <c r="B71" s="190" t="s">
        <v>87</v>
      </c>
      <c r="C71" s="193">
        <v>2270.51911926</v>
      </c>
      <c r="D71" s="194">
        <v>0.70620184891875948</v>
      </c>
      <c r="E71" s="190" t="s">
        <v>51</v>
      </c>
      <c r="F71" s="190">
        <v>70</v>
      </c>
    </row>
    <row r="72" spans="1:6" ht="13.8">
      <c r="A72" s="189">
        <f t="shared" si="1"/>
        <v>3</v>
      </c>
      <c r="B72" s="190" t="s">
        <v>87</v>
      </c>
      <c r="C72" s="193">
        <v>12089.547068600001</v>
      </c>
      <c r="D72" s="194">
        <v>0.793826830019014</v>
      </c>
      <c r="E72" s="190" t="s">
        <v>92</v>
      </c>
      <c r="F72" s="190">
        <v>71</v>
      </c>
    </row>
    <row r="73" spans="1:6" ht="13.8">
      <c r="A73" s="189">
        <f t="shared" si="1"/>
        <v>3</v>
      </c>
      <c r="B73" s="190" t="s">
        <v>87</v>
      </c>
      <c r="C73" s="193">
        <v>87758.797154900007</v>
      </c>
      <c r="D73" s="194">
        <v>6.7321770470416917E-2</v>
      </c>
      <c r="E73" s="190" t="s">
        <v>120</v>
      </c>
      <c r="F73" s="190">
        <v>72</v>
      </c>
    </row>
    <row r="74" spans="1:6" ht="13.8">
      <c r="A74" s="189">
        <f t="shared" si="1"/>
        <v>3</v>
      </c>
      <c r="B74" s="190" t="s">
        <v>87</v>
      </c>
      <c r="C74" s="193">
        <v>1612.5109786999999</v>
      </c>
      <c r="D74" s="194">
        <v>0.79425618487853855</v>
      </c>
      <c r="E74" s="190" t="s">
        <v>80</v>
      </c>
      <c r="F74" s="190">
        <v>73</v>
      </c>
    </row>
    <row r="75" spans="1:6" ht="13.8">
      <c r="A75" s="189">
        <f t="shared" si="1"/>
        <v>2</v>
      </c>
      <c r="B75" s="190" t="s">
        <v>88</v>
      </c>
      <c r="C75" s="193">
        <v>12115.0973423</v>
      </c>
      <c r="D75" s="194">
        <v>0.17927568580229475</v>
      </c>
      <c r="E75" s="190" t="s">
        <v>26</v>
      </c>
      <c r="F75" s="190">
        <v>74</v>
      </c>
    </row>
    <row r="76" spans="1:6" ht="13.8">
      <c r="A76" s="189">
        <f t="shared" si="1"/>
        <v>3</v>
      </c>
      <c r="B76" s="190" t="s">
        <v>87</v>
      </c>
      <c r="C76" s="193">
        <v>10134.6505203</v>
      </c>
      <c r="D76" s="194">
        <v>0.17555670996329534</v>
      </c>
      <c r="E76" s="190" t="s">
        <v>61</v>
      </c>
      <c r="F76" s="190">
        <v>75</v>
      </c>
    </row>
    <row r="77" spans="1:6" ht="13.8">
      <c r="A77" s="189">
        <f t="shared" si="1"/>
        <v>3</v>
      </c>
      <c r="B77" s="190" t="s">
        <v>87</v>
      </c>
      <c r="C77" s="193">
        <v>83.128669738799999</v>
      </c>
      <c r="D77" s="194">
        <v>0.52703305792671828</v>
      </c>
      <c r="E77" s="190" t="s">
        <v>27</v>
      </c>
      <c r="F77" s="190">
        <v>76</v>
      </c>
    </row>
    <row r="78" spans="1:6" ht="13.8">
      <c r="A78" s="189">
        <f t="shared" si="1"/>
        <v>3</v>
      </c>
      <c r="B78" s="190" t="s">
        <v>87</v>
      </c>
      <c r="C78" s="193">
        <v>30537.856259200002</v>
      </c>
      <c r="D78" s="194">
        <v>0.43871923449680145</v>
      </c>
      <c r="E78" s="190" t="s">
        <v>76</v>
      </c>
      <c r="F78" s="190">
        <v>77</v>
      </c>
    </row>
    <row r="79" spans="1:6" ht="13.8">
      <c r="A79" s="189">
        <f t="shared" si="1"/>
        <v>1</v>
      </c>
      <c r="B79" s="190" t="s">
        <v>86</v>
      </c>
      <c r="C79" s="193">
        <v>1967.42</v>
      </c>
      <c r="D79" s="194">
        <v>0</v>
      </c>
      <c r="E79" s="190" t="s">
        <v>97</v>
      </c>
      <c r="F79" s="190">
        <v>78</v>
      </c>
    </row>
    <row r="80" spans="1:6" ht="13.8">
      <c r="A80" s="189">
        <f t="shared" si="1"/>
        <v>1</v>
      </c>
      <c r="B80" s="190" t="s">
        <v>86</v>
      </c>
      <c r="C80" s="193">
        <v>5441.77</v>
      </c>
      <c r="D80" s="194">
        <v>0</v>
      </c>
      <c r="E80" s="190" t="s">
        <v>146</v>
      </c>
      <c r="F80" s="190">
        <v>79</v>
      </c>
    </row>
    <row r="81" spans="1:6" ht="13.8">
      <c r="A81" s="189">
        <f t="shared" si="1"/>
        <v>3</v>
      </c>
      <c r="B81" s="190" t="s">
        <v>87</v>
      </c>
      <c r="C81" s="193">
        <v>14714.23</v>
      </c>
      <c r="D81" s="194">
        <v>0</v>
      </c>
      <c r="E81" s="190" t="s">
        <v>129</v>
      </c>
      <c r="F81" s="190">
        <v>80</v>
      </c>
    </row>
    <row r="82" spans="1:6" ht="13.8">
      <c r="A82" s="189">
        <f t="shared" si="1"/>
        <v>4</v>
      </c>
      <c r="B82" s="190" t="s">
        <v>94</v>
      </c>
      <c r="C82" s="193">
        <v>7277.1748449699999</v>
      </c>
      <c r="D82" s="194">
        <v>0.77213135895090634</v>
      </c>
      <c r="E82" s="190" t="s">
        <v>28</v>
      </c>
      <c r="F82" s="190">
        <v>81</v>
      </c>
    </row>
    <row r="83" spans="1:6" ht="13.8">
      <c r="A83" s="189">
        <f t="shared" si="1"/>
        <v>2</v>
      </c>
      <c r="B83" s="190" t="s">
        <v>88</v>
      </c>
      <c r="C83" s="193">
        <v>68599.641270699998</v>
      </c>
      <c r="D83" s="194">
        <v>0.53469971410064943</v>
      </c>
      <c r="E83" s="190" t="s">
        <v>58</v>
      </c>
      <c r="F83" s="190">
        <v>82</v>
      </c>
    </row>
    <row r="84" spans="1:6" ht="13.8">
      <c r="A84" s="189">
        <f t="shared" si="1"/>
        <v>3</v>
      </c>
      <c r="B84" s="190" t="s">
        <v>87</v>
      </c>
      <c r="C84" s="193">
        <v>3864.1195430799999</v>
      </c>
      <c r="D84" s="194">
        <v>0.2262212484045312</v>
      </c>
      <c r="E84" s="190" t="s">
        <v>67</v>
      </c>
      <c r="F84" s="190">
        <v>83</v>
      </c>
    </row>
    <row r="85" spans="1:6" ht="13.8">
      <c r="A85" s="189">
        <f t="shared" si="1"/>
        <v>3</v>
      </c>
      <c r="B85" s="190" t="s">
        <v>87</v>
      </c>
      <c r="C85" s="193">
        <v>1264.32032013</v>
      </c>
      <c r="D85" s="194">
        <v>0.85692619532208347</v>
      </c>
      <c r="E85" s="190" t="s">
        <v>29</v>
      </c>
      <c r="F85" s="190">
        <v>84</v>
      </c>
    </row>
    <row r="86" spans="1:6" ht="13.8">
      <c r="A86" s="189">
        <f t="shared" si="1"/>
        <v>1</v>
      </c>
      <c r="B86" s="190" t="s">
        <v>86</v>
      </c>
      <c r="C86" s="193">
        <v>22867.250141100001</v>
      </c>
      <c r="D86" s="194">
        <v>0.50967512650429736</v>
      </c>
      <c r="E86" s="190" t="s">
        <v>30</v>
      </c>
      <c r="F86" s="190">
        <v>85</v>
      </c>
    </row>
    <row r="87" spans="1:6" ht="13.8">
      <c r="A87" s="189">
        <f t="shared" si="1"/>
        <v>2</v>
      </c>
      <c r="B87" s="190" t="s">
        <v>88</v>
      </c>
      <c r="C87" s="193">
        <v>8838.1473510199994</v>
      </c>
      <c r="D87" s="194">
        <v>0.75605101393864493</v>
      </c>
      <c r="E87" s="190" t="s">
        <v>31</v>
      </c>
      <c r="F87" s="190">
        <v>86</v>
      </c>
    </row>
    <row r="88" spans="1:6" ht="13.8">
      <c r="A88" s="189">
        <f t="shared" si="1"/>
        <v>1</v>
      </c>
      <c r="B88" s="190" t="s">
        <v>86</v>
      </c>
      <c r="C88" s="193">
        <v>39351.5046324</v>
      </c>
      <c r="D88" s="194">
        <v>0.3928142096039387</v>
      </c>
      <c r="E88" s="190" t="s">
        <v>32</v>
      </c>
      <c r="F88" s="190">
        <v>87</v>
      </c>
    </row>
    <row r="89" spans="1:6" ht="13.8">
      <c r="A89" s="189">
        <f t="shared" si="1"/>
        <v>3</v>
      </c>
      <c r="B89" s="190" t="s">
        <v>87</v>
      </c>
      <c r="C89" s="193">
        <v>3736.0762765999998</v>
      </c>
      <c r="D89" s="194">
        <v>0.18431981245851817</v>
      </c>
      <c r="E89" s="190" t="s">
        <v>83</v>
      </c>
      <c r="F89" s="190">
        <v>88</v>
      </c>
    </row>
    <row r="90" spans="1:6" ht="13.8">
      <c r="A90" s="189">
        <f t="shared" si="1"/>
        <v>1</v>
      </c>
      <c r="B90" s="190" t="s">
        <v>86</v>
      </c>
      <c r="C90" s="193">
        <v>2250.51753044</v>
      </c>
      <c r="D90" s="194">
        <v>0.67290605835758122</v>
      </c>
      <c r="E90" s="190" t="s">
        <v>33</v>
      </c>
      <c r="F90" s="190">
        <v>89</v>
      </c>
    </row>
    <row r="91" spans="1:6" ht="13.8">
      <c r="A91" s="189">
        <f t="shared" si="1"/>
        <v>6</v>
      </c>
      <c r="B91" s="190" t="s">
        <v>95</v>
      </c>
      <c r="C91" s="193">
        <v>358.97931053500002</v>
      </c>
      <c r="D91" s="194">
        <v>0.44733301946762316</v>
      </c>
      <c r="E91" s="190" t="s">
        <v>34</v>
      </c>
      <c r="F91" s="190">
        <v>90</v>
      </c>
    </row>
    <row r="92" spans="1:6" ht="13.8">
      <c r="A92" s="189">
        <f t="shared" si="1"/>
        <v>1</v>
      </c>
      <c r="B92" s="190" t="s">
        <v>86</v>
      </c>
      <c r="C92" s="193">
        <v>21886.679821999998</v>
      </c>
      <c r="D92" s="194">
        <v>0.55308945300591406</v>
      </c>
      <c r="E92" s="190" t="s">
        <v>68</v>
      </c>
      <c r="F92" s="190">
        <v>91</v>
      </c>
    </row>
    <row r="93" spans="1:6" ht="13.8">
      <c r="A93" s="189">
        <f t="shared" si="1"/>
        <v>6</v>
      </c>
      <c r="B93" s="190" t="s">
        <v>95</v>
      </c>
      <c r="C93" s="193">
        <v>136.375590757</v>
      </c>
      <c r="D93" s="194">
        <v>0.35293418695672801</v>
      </c>
      <c r="E93" s="190" t="s">
        <v>35</v>
      </c>
      <c r="F93" s="190">
        <v>92</v>
      </c>
    </row>
    <row r="94" spans="1:6" ht="13.8">
      <c r="A94" s="189">
        <f t="shared" si="1"/>
        <v>1</v>
      </c>
      <c r="B94" s="190" t="s">
        <v>86</v>
      </c>
      <c r="C94" s="193">
        <v>38007.305526600001</v>
      </c>
      <c r="D94" s="194">
        <v>0.79552365672596925</v>
      </c>
      <c r="E94" s="190" t="s">
        <v>36</v>
      </c>
      <c r="F94" s="190">
        <v>93</v>
      </c>
    </row>
    <row r="95" spans="1:6" ht="13.8">
      <c r="A95" s="189">
        <f t="shared" si="1"/>
        <v>2</v>
      </c>
      <c r="B95" s="190" t="s">
        <v>88</v>
      </c>
      <c r="C95" s="193">
        <v>8445.64</v>
      </c>
      <c r="D95" s="194">
        <v>0</v>
      </c>
      <c r="E95" s="190" t="s">
        <v>98</v>
      </c>
      <c r="F95" s="190">
        <v>94</v>
      </c>
    </row>
    <row r="96" spans="1:6" ht="13.8">
      <c r="A96" s="189">
        <f t="shared" si="1"/>
        <v>2</v>
      </c>
      <c r="B96" s="190" t="s">
        <v>88</v>
      </c>
      <c r="C96" s="193">
        <v>6437.5224289999996</v>
      </c>
      <c r="D96" s="194">
        <v>0.74125932176063603</v>
      </c>
      <c r="E96" s="190" t="s">
        <v>37</v>
      </c>
      <c r="F96" s="190">
        <v>95</v>
      </c>
    </row>
    <row r="97" spans="1:6" ht="13.8">
      <c r="A97" s="189">
        <f t="shared" si="1"/>
        <v>3</v>
      </c>
      <c r="B97" s="190" t="s">
        <v>87</v>
      </c>
      <c r="C97" s="193">
        <v>68672.698846500003</v>
      </c>
      <c r="D97" s="194">
        <v>2.5612725101176498E-3</v>
      </c>
      <c r="E97" s="190" t="s">
        <v>93</v>
      </c>
      <c r="F97" s="190">
        <v>96</v>
      </c>
    </row>
    <row r="98" spans="1:6" ht="13.8">
      <c r="A98" s="189">
        <f t="shared" si="1"/>
        <v>2</v>
      </c>
      <c r="B98" s="190" t="s">
        <v>88</v>
      </c>
      <c r="C98" s="193">
        <v>899.87988510699995</v>
      </c>
      <c r="D98" s="194">
        <v>0.26890745155296658</v>
      </c>
      <c r="E98" s="190" t="s">
        <v>72</v>
      </c>
      <c r="F98" s="190">
        <v>97</v>
      </c>
    </row>
    <row r="99" spans="1:6" ht="13.8">
      <c r="A99" s="189">
        <f t="shared" si="1"/>
        <v>3</v>
      </c>
      <c r="B99" s="190" t="s">
        <v>87</v>
      </c>
      <c r="C99" s="193">
        <v>12514.184287100001</v>
      </c>
      <c r="D99" s="194">
        <v>0.65629730238003881</v>
      </c>
      <c r="E99" s="190" t="s">
        <v>38</v>
      </c>
      <c r="F99" s="190">
        <v>98</v>
      </c>
    </row>
    <row r="100" spans="1:6" ht="13.8">
      <c r="A100" s="189">
        <f t="shared" si="1"/>
        <v>3</v>
      </c>
      <c r="B100" s="190" t="s">
        <v>87</v>
      </c>
      <c r="C100" s="193">
        <v>13670.0890884</v>
      </c>
      <c r="D100" s="194">
        <v>0.23523720424236383</v>
      </c>
      <c r="E100" s="190" t="s">
        <v>133</v>
      </c>
      <c r="F100" s="190">
        <v>99</v>
      </c>
    </row>
    <row r="101" spans="1:6" ht="13.8">
      <c r="A101" s="189">
        <f t="shared" si="1"/>
        <v>3</v>
      </c>
      <c r="B101" s="190" t="s">
        <v>87</v>
      </c>
      <c r="C101" s="193">
        <v>375.50580501600001</v>
      </c>
      <c r="D101" s="194">
        <v>1.1171430853985766E-5</v>
      </c>
      <c r="E101" s="190" t="s">
        <v>59</v>
      </c>
      <c r="F101" s="190">
        <v>101</v>
      </c>
    </row>
    <row r="102" spans="1:6" ht="13.8">
      <c r="A102" s="189">
        <f t="shared" si="1"/>
        <v>1</v>
      </c>
      <c r="B102" s="190" t="s">
        <v>86</v>
      </c>
      <c r="C102" s="193">
        <v>46344.78</v>
      </c>
      <c r="D102" s="194">
        <v>0</v>
      </c>
      <c r="E102" s="190" t="s">
        <v>62</v>
      </c>
      <c r="F102" s="190">
        <v>102</v>
      </c>
    </row>
    <row r="103" spans="1:6" ht="13.8">
      <c r="A103" s="189">
        <f t="shared" si="1"/>
        <v>2</v>
      </c>
      <c r="B103" s="190" t="s">
        <v>88</v>
      </c>
      <c r="C103" s="193">
        <v>14369.914262800001</v>
      </c>
      <c r="D103" s="194">
        <v>0.58179763300122378</v>
      </c>
      <c r="E103" s="190" t="s">
        <v>39</v>
      </c>
      <c r="F103" s="190">
        <v>103</v>
      </c>
    </row>
    <row r="104" spans="1:6" ht="13.8">
      <c r="A104" s="189">
        <f t="shared" si="1"/>
        <v>5</v>
      </c>
      <c r="B104" s="190" t="s">
        <v>89</v>
      </c>
      <c r="C104" s="193">
        <v>11.0717870772</v>
      </c>
      <c r="D104" s="194">
        <v>0.99994913727834556</v>
      </c>
      <c r="E104" s="190" t="s">
        <v>40</v>
      </c>
      <c r="F104" s="190">
        <v>104</v>
      </c>
    </row>
    <row r="105" spans="1:6" ht="13.8">
      <c r="A105" s="189">
        <f t="shared" si="1"/>
        <v>1</v>
      </c>
      <c r="B105" s="190" t="s">
        <v>86</v>
      </c>
      <c r="C105" s="193">
        <v>879.86869239800001</v>
      </c>
      <c r="D105" s="194">
        <v>0.59780372983096097</v>
      </c>
      <c r="E105" s="190" t="s">
        <v>81</v>
      </c>
      <c r="F105" s="190">
        <v>105</v>
      </c>
    </row>
    <row r="106" spans="1:6" ht="13.8">
      <c r="A106" s="189">
        <f t="shared" si="1"/>
        <v>1</v>
      </c>
      <c r="B106" s="190" t="s">
        <v>86</v>
      </c>
      <c r="C106" s="193">
        <v>11350.0791016</v>
      </c>
      <c r="D106" s="194">
        <v>3.036772286650341E-2</v>
      </c>
      <c r="E106" s="190" t="s">
        <v>73</v>
      </c>
      <c r="F106" s="190">
        <v>106</v>
      </c>
    </row>
    <row r="107" spans="1:6" ht="13.8">
      <c r="A107" s="189">
        <f t="shared" si="1"/>
        <v>1</v>
      </c>
      <c r="B107" s="190" t="s">
        <v>86</v>
      </c>
      <c r="C107" s="193">
        <v>578.49029445600002</v>
      </c>
      <c r="D107" s="194">
        <v>3.1945020823990138E-2</v>
      </c>
      <c r="E107" s="190" t="s">
        <v>52</v>
      </c>
      <c r="F107" s="190">
        <v>107</v>
      </c>
    </row>
    <row r="108" spans="1:6" ht="13.8">
      <c r="A108" s="189">
        <f t="shared" si="1"/>
        <v>5</v>
      </c>
      <c r="B108" s="190" t="s">
        <v>89</v>
      </c>
      <c r="C108" s="193">
        <v>350.87671983199999</v>
      </c>
      <c r="D108" s="194">
        <v>0.87480920186575151</v>
      </c>
      <c r="E108" s="190" t="s">
        <v>42</v>
      </c>
      <c r="F108" s="190">
        <v>108</v>
      </c>
    </row>
    <row r="109" spans="1:6" ht="13.8">
      <c r="A109" s="189">
        <f t="shared" si="1"/>
        <v>4</v>
      </c>
      <c r="B109" s="190" t="s">
        <v>94</v>
      </c>
      <c r="C109" s="193">
        <v>51665.312195500002</v>
      </c>
      <c r="D109" s="194">
        <v>0.54563865436668735</v>
      </c>
      <c r="E109" s="190" t="s">
        <v>142</v>
      </c>
      <c r="F109" s="190">
        <v>109</v>
      </c>
    </row>
    <row r="110" spans="1:6" ht="13.8">
      <c r="A110" s="189">
        <f t="shared" si="1"/>
        <v>4</v>
      </c>
      <c r="B110" s="190" t="s">
        <v>94</v>
      </c>
      <c r="C110" s="193">
        <v>15912.3925344</v>
      </c>
      <c r="D110" s="194">
        <v>0.39911173540723793</v>
      </c>
      <c r="E110" s="190" t="s">
        <v>57</v>
      </c>
      <c r="F110" s="190">
        <v>110</v>
      </c>
    </row>
    <row r="111" spans="1:6" ht="13.8">
      <c r="A111" s="189">
        <f t="shared" si="1"/>
        <v>1</v>
      </c>
      <c r="B111" s="190" t="s">
        <v>86</v>
      </c>
      <c r="C111" s="193">
        <v>12042.017502500001</v>
      </c>
      <c r="D111" s="194">
        <v>5.6369508218415826E-2</v>
      </c>
      <c r="E111" s="190" t="s">
        <v>166</v>
      </c>
      <c r="F111" s="190">
        <v>111</v>
      </c>
    </row>
    <row r="112" spans="1:6" ht="13.8">
      <c r="A112" s="189">
        <f t="shared" si="1"/>
        <v>3</v>
      </c>
      <c r="B112" s="190" t="s">
        <v>87</v>
      </c>
      <c r="C112" s="193">
        <v>1253.98</v>
      </c>
      <c r="D112" s="194">
        <v>0</v>
      </c>
      <c r="E112" s="190" t="s">
        <v>84</v>
      </c>
      <c r="F112" s="190">
        <v>112</v>
      </c>
    </row>
    <row r="113" spans="1:6" ht="13.8">
      <c r="A113" s="189">
        <f t="shared" si="1"/>
        <v>4</v>
      </c>
      <c r="B113" s="190" t="s">
        <v>94</v>
      </c>
      <c r="C113" s="193">
        <v>3741.5039710999999</v>
      </c>
      <c r="D113" s="194">
        <v>4.9717881492082532E-5</v>
      </c>
      <c r="E113" s="190" t="s">
        <v>128</v>
      </c>
      <c r="F113" s="190">
        <v>113</v>
      </c>
    </row>
    <row r="114" spans="1:6" ht="13.8">
      <c r="A114" s="189">
        <f t="shared" si="1"/>
        <v>4</v>
      </c>
      <c r="B114" s="190" t="s">
        <v>94</v>
      </c>
      <c r="C114" s="193">
        <v>2038.47533832</v>
      </c>
      <c r="D114" s="194">
        <v>0.5685063304877197</v>
      </c>
      <c r="E114" s="190" t="s">
        <v>43</v>
      </c>
      <c r="F114" s="190">
        <v>114</v>
      </c>
    </row>
    <row r="115" spans="1:6" ht="13.8">
      <c r="A115" s="189">
        <f t="shared" si="1"/>
        <v>1</v>
      </c>
      <c r="B115" s="190" t="s">
        <v>86</v>
      </c>
      <c r="C115" s="193">
        <v>8020.3217773400002</v>
      </c>
      <c r="D115" s="194">
        <v>0.49771086984344493</v>
      </c>
      <c r="E115" s="190" t="s">
        <v>53</v>
      </c>
      <c r="F115" s="190">
        <v>115</v>
      </c>
    </row>
    <row r="116" spans="1:6" ht="13.8">
      <c r="A116" s="189">
        <f t="shared" si="1"/>
        <v>1</v>
      </c>
      <c r="B116" s="190" t="s">
        <v>86</v>
      </c>
      <c r="C116" s="193">
        <v>12034.65</v>
      </c>
      <c r="D116" s="194">
        <v>0</v>
      </c>
      <c r="E116" s="190" t="s">
        <v>63</v>
      </c>
      <c r="F116" s="190">
        <v>116</v>
      </c>
    </row>
    <row r="117" spans="1:6" ht="13.8">
      <c r="A117" s="189">
        <f t="shared" si="1"/>
        <v>2</v>
      </c>
      <c r="B117" s="190" t="s">
        <v>88</v>
      </c>
      <c r="C117" s="193">
        <v>18133.806495699999</v>
      </c>
      <c r="D117" s="194">
        <v>0.77451883310448</v>
      </c>
      <c r="E117" s="190" t="s">
        <v>65</v>
      </c>
      <c r="F117" s="190">
        <v>117</v>
      </c>
    </row>
    <row r="118" spans="1:6" ht="13.8">
      <c r="A118" s="189">
        <f t="shared" si="1"/>
        <v>2</v>
      </c>
      <c r="B118" s="190" t="s">
        <v>88</v>
      </c>
      <c r="C118" s="193">
        <v>20454.539403499999</v>
      </c>
      <c r="D118" s="194">
        <v>0</v>
      </c>
      <c r="E118" s="190" t="s">
        <v>167</v>
      </c>
      <c r="F118" s="190">
        <v>118</v>
      </c>
    </row>
    <row r="119" spans="1:6" ht="13.8">
      <c r="A119" s="189">
        <f t="shared" si="1"/>
        <v>2</v>
      </c>
      <c r="B119" s="190" t="s">
        <v>88</v>
      </c>
      <c r="C119" s="193">
        <v>3301.46</v>
      </c>
      <c r="D119" s="194">
        <v>0.62861475748074469</v>
      </c>
      <c r="E119" s="190" t="s">
        <v>44</v>
      </c>
      <c r="F119" s="190">
        <v>119</v>
      </c>
    </row>
    <row r="120" spans="1:6" ht="13.8">
      <c r="A120" s="189">
        <f t="shared" si="1"/>
        <v>2</v>
      </c>
      <c r="B120" s="190" t="s">
        <v>88</v>
      </c>
      <c r="C120" s="193">
        <v>5201.1109099400001</v>
      </c>
      <c r="D120" s="194">
        <v>0.58529359248489232</v>
      </c>
      <c r="E120" s="190" t="s">
        <v>45</v>
      </c>
      <c r="F120" s="190">
        <v>120</v>
      </c>
    </row>
    <row r="121" spans="1:6" ht="13.8">
      <c r="A121" s="189">
        <f t="shared" si="1"/>
        <v>1</v>
      </c>
      <c r="B121" s="190" t="s">
        <v>86</v>
      </c>
      <c r="C121" s="193">
        <v>21318.639216299998</v>
      </c>
      <c r="D121" s="194">
        <v>0.74049342243587302</v>
      </c>
      <c r="E121" s="190" t="s">
        <v>46</v>
      </c>
      <c r="F121" s="190">
        <v>121</v>
      </c>
    </row>
    <row r="122" spans="1:6" ht="13.8">
      <c r="A122" s="189">
        <f t="shared" si="1"/>
        <v>2</v>
      </c>
      <c r="B122" s="190" t="s">
        <v>88</v>
      </c>
      <c r="C122" s="193">
        <v>8377.6200000000008</v>
      </c>
      <c r="D122" s="194">
        <v>0</v>
      </c>
      <c r="E122" s="190" t="s">
        <v>135</v>
      </c>
      <c r="F122" s="190">
        <v>122</v>
      </c>
    </row>
    <row r="123" spans="1:6" ht="13.8">
      <c r="A123" s="189">
        <f t="shared" si="1"/>
        <v>3</v>
      </c>
      <c r="B123" s="190" t="s">
        <v>87</v>
      </c>
      <c r="C123" s="193">
        <v>1183.14025879</v>
      </c>
      <c r="D123" s="194">
        <v>-3.8967044952779287E-6</v>
      </c>
      <c r="E123" s="190" t="s">
        <v>168</v>
      </c>
      <c r="F123" s="190">
        <v>123</v>
      </c>
    </row>
    <row r="124" spans="1:6" ht="13.8">
      <c r="A124" s="189">
        <f t="shared" si="1"/>
        <v>4</v>
      </c>
      <c r="B124" s="190" t="s">
        <v>94</v>
      </c>
      <c r="C124" s="193">
        <v>4598.0600000000004</v>
      </c>
      <c r="D124" s="194">
        <v>0</v>
      </c>
      <c r="E124" s="190" t="s">
        <v>99</v>
      </c>
      <c r="F124" s="190">
        <v>124</v>
      </c>
    </row>
    <row r="125" spans="1:6" ht="13.8">
      <c r="A125" s="189">
        <f t="shared" si="1"/>
        <v>3</v>
      </c>
      <c r="B125" s="190" t="s">
        <v>87</v>
      </c>
      <c r="C125" s="193">
        <v>7419.4578247099998</v>
      </c>
      <c r="D125" s="194">
        <v>7.0321746315292484E-6</v>
      </c>
      <c r="E125" s="190" t="s">
        <v>169</v>
      </c>
      <c r="F125" s="190">
        <v>125</v>
      </c>
    </row>
    <row r="126" spans="1:6" ht="13.8">
      <c r="A126" s="189">
        <f t="shared" si="1"/>
        <v>2</v>
      </c>
      <c r="B126" s="190" t="s">
        <v>88</v>
      </c>
      <c r="C126" s="193">
        <v>450.5</v>
      </c>
      <c r="D126" s="194">
        <v>0</v>
      </c>
      <c r="E126" s="190" t="s">
        <v>141</v>
      </c>
      <c r="F126" s="190">
        <v>126</v>
      </c>
    </row>
    <row r="127" spans="1:6" ht="13.8">
      <c r="A127" s="189">
        <f t="shared" si="1"/>
        <v>3</v>
      </c>
      <c r="B127" s="190" t="s">
        <v>87</v>
      </c>
      <c r="C127" s="193">
        <v>3286.12</v>
      </c>
      <c r="D127" s="194">
        <v>0</v>
      </c>
      <c r="E127" s="190" t="s">
        <v>137</v>
      </c>
      <c r="F127" s="190">
        <v>127</v>
      </c>
    </row>
    <row r="128" spans="1:6" ht="13.8">
      <c r="A128" s="189">
        <f t="shared" si="1"/>
        <v>1</v>
      </c>
      <c r="B128" s="190" t="s">
        <v>86</v>
      </c>
      <c r="C128" s="193">
        <v>1974.6275030700001</v>
      </c>
      <c r="D128" s="194">
        <v>0.85968092863482515</v>
      </c>
      <c r="E128" s="190" t="s">
        <v>85</v>
      </c>
      <c r="F128" s="190">
        <v>128</v>
      </c>
    </row>
    <row r="129" spans="1:6" ht="13.8">
      <c r="A129" s="189">
        <f t="shared" si="1"/>
        <v>2</v>
      </c>
      <c r="B129" s="190" t="s">
        <v>88</v>
      </c>
      <c r="C129" s="193">
        <v>1313.7905900400001</v>
      </c>
      <c r="D129" s="194">
        <v>0</v>
      </c>
      <c r="E129" s="190" t="s">
        <v>170</v>
      </c>
      <c r="F129" s="190">
        <v>129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A06C6-D103-48A0-991D-6A5AEE4FB043}">
  <dimension ref="E1:R133"/>
  <sheetViews>
    <sheetView topLeftCell="A100" workbookViewId="0">
      <selection activeCell="E1" sqref="E1:R133"/>
    </sheetView>
  </sheetViews>
  <sheetFormatPr defaultRowHeight="13.2"/>
  <sheetData>
    <row r="1" spans="5:18">
      <c r="E1">
        <v>2</v>
      </c>
      <c r="F1">
        <v>3</v>
      </c>
      <c r="G1">
        <v>5</v>
      </c>
      <c r="H1">
        <v>2</v>
      </c>
      <c r="I1">
        <v>5</v>
      </c>
      <c r="J1">
        <v>5</v>
      </c>
      <c r="K1">
        <v>2</v>
      </c>
      <c r="L1">
        <v>1</v>
      </c>
      <c r="M1">
        <v>3</v>
      </c>
      <c r="N1">
        <v>4</v>
      </c>
      <c r="O1">
        <v>3</v>
      </c>
      <c r="P1" t="s">
        <v>140</v>
      </c>
      <c r="Q1">
        <v>1</v>
      </c>
      <c r="R1">
        <v>4</v>
      </c>
    </row>
    <row r="2" spans="5:18">
      <c r="E2">
        <v>2</v>
      </c>
      <c r="F2">
        <v>2</v>
      </c>
      <c r="G2">
        <v>2</v>
      </c>
      <c r="H2">
        <v>2</v>
      </c>
      <c r="I2">
        <v>3</v>
      </c>
      <c r="J2">
        <v>1</v>
      </c>
      <c r="K2">
        <v>2</v>
      </c>
      <c r="L2">
        <v>3</v>
      </c>
      <c r="M2">
        <v>3</v>
      </c>
      <c r="N2">
        <v>4</v>
      </c>
      <c r="O2">
        <v>1</v>
      </c>
      <c r="P2" t="s">
        <v>201</v>
      </c>
      <c r="Q2">
        <v>1</v>
      </c>
      <c r="R2">
        <v>1</v>
      </c>
    </row>
    <row r="3" spans="5:18">
      <c r="E3">
        <v>1</v>
      </c>
      <c r="F3">
        <v>1</v>
      </c>
      <c r="G3">
        <v>1</v>
      </c>
      <c r="H3">
        <v>2</v>
      </c>
      <c r="I3">
        <v>3</v>
      </c>
      <c r="J3">
        <v>1</v>
      </c>
      <c r="K3">
        <v>2</v>
      </c>
      <c r="L3">
        <v>1</v>
      </c>
      <c r="M3">
        <v>3</v>
      </c>
      <c r="N3">
        <v>2</v>
      </c>
      <c r="O3">
        <v>1</v>
      </c>
      <c r="P3" t="s">
        <v>201</v>
      </c>
      <c r="Q3">
        <v>3</v>
      </c>
      <c r="R3">
        <v>1</v>
      </c>
    </row>
    <row r="4" spans="5:18">
      <c r="E4">
        <v>2</v>
      </c>
      <c r="F4">
        <v>2</v>
      </c>
      <c r="G4">
        <v>2</v>
      </c>
      <c r="H4">
        <v>2</v>
      </c>
      <c r="I4">
        <v>4</v>
      </c>
      <c r="J4">
        <v>2</v>
      </c>
      <c r="K4">
        <v>5</v>
      </c>
      <c r="L4">
        <v>2</v>
      </c>
      <c r="M4">
        <v>5</v>
      </c>
      <c r="N4">
        <v>2</v>
      </c>
      <c r="O4">
        <v>3</v>
      </c>
      <c r="P4" t="s">
        <v>201</v>
      </c>
      <c r="Q4">
        <v>1</v>
      </c>
      <c r="R4">
        <v>1</v>
      </c>
    </row>
    <row r="5" spans="5:18">
      <c r="E5">
        <v>2</v>
      </c>
      <c r="F5">
        <v>5</v>
      </c>
      <c r="G5">
        <v>2</v>
      </c>
      <c r="H5">
        <v>2</v>
      </c>
      <c r="I5">
        <v>3</v>
      </c>
      <c r="J5">
        <v>2</v>
      </c>
      <c r="K5">
        <v>3</v>
      </c>
      <c r="L5">
        <v>5</v>
      </c>
      <c r="M5">
        <v>3</v>
      </c>
      <c r="N5">
        <v>3</v>
      </c>
      <c r="O5">
        <v>4</v>
      </c>
      <c r="P5" t="s">
        <v>201</v>
      </c>
      <c r="Q5">
        <v>4</v>
      </c>
      <c r="R5">
        <v>1</v>
      </c>
    </row>
    <row r="6" spans="5:18">
      <c r="E6">
        <v>2</v>
      </c>
      <c r="F6">
        <v>3</v>
      </c>
      <c r="G6">
        <v>4</v>
      </c>
      <c r="H6">
        <v>2</v>
      </c>
      <c r="I6">
        <v>3</v>
      </c>
      <c r="J6">
        <v>3</v>
      </c>
      <c r="K6">
        <v>3</v>
      </c>
      <c r="L6">
        <v>2</v>
      </c>
      <c r="M6">
        <v>2</v>
      </c>
      <c r="N6">
        <v>2</v>
      </c>
      <c r="O6">
        <v>1</v>
      </c>
      <c r="P6" t="s">
        <v>201</v>
      </c>
      <c r="Q6">
        <v>3</v>
      </c>
      <c r="R6">
        <v>1</v>
      </c>
    </row>
    <row r="7" spans="5:18">
      <c r="E7">
        <v>5</v>
      </c>
      <c r="F7">
        <v>4</v>
      </c>
      <c r="G7">
        <v>5</v>
      </c>
      <c r="H7">
        <v>3</v>
      </c>
      <c r="I7">
        <v>3</v>
      </c>
      <c r="J7">
        <v>2</v>
      </c>
      <c r="K7">
        <v>2</v>
      </c>
      <c r="L7">
        <v>3</v>
      </c>
      <c r="M7">
        <v>5</v>
      </c>
      <c r="N7">
        <v>3</v>
      </c>
      <c r="O7">
        <v>2</v>
      </c>
      <c r="P7" t="s">
        <v>201</v>
      </c>
      <c r="Q7">
        <v>5</v>
      </c>
      <c r="R7">
        <v>1</v>
      </c>
    </row>
    <row r="8" spans="5:18">
      <c r="E8">
        <v>5</v>
      </c>
      <c r="F8">
        <v>5</v>
      </c>
      <c r="G8">
        <v>5</v>
      </c>
      <c r="H8">
        <v>4</v>
      </c>
      <c r="I8">
        <v>3</v>
      </c>
      <c r="J8">
        <v>2</v>
      </c>
      <c r="K8">
        <v>3</v>
      </c>
      <c r="L8">
        <v>3</v>
      </c>
      <c r="M8">
        <v>5</v>
      </c>
      <c r="N8">
        <v>2</v>
      </c>
      <c r="O8">
        <v>2</v>
      </c>
      <c r="P8" t="s">
        <v>140</v>
      </c>
      <c r="Q8">
        <v>5</v>
      </c>
      <c r="R8">
        <v>1</v>
      </c>
    </row>
    <row r="9" spans="5:18">
      <c r="E9">
        <v>5</v>
      </c>
      <c r="F9">
        <v>5</v>
      </c>
      <c r="G9">
        <v>5</v>
      </c>
      <c r="H9">
        <v>2</v>
      </c>
      <c r="I9">
        <v>3</v>
      </c>
      <c r="J9">
        <v>2</v>
      </c>
      <c r="K9">
        <v>2</v>
      </c>
      <c r="L9">
        <v>2</v>
      </c>
      <c r="M9">
        <v>5</v>
      </c>
      <c r="N9">
        <v>3</v>
      </c>
      <c r="O9">
        <v>3</v>
      </c>
      <c r="P9" t="s">
        <v>201</v>
      </c>
      <c r="Q9">
        <v>4</v>
      </c>
      <c r="R9">
        <v>1</v>
      </c>
    </row>
    <row r="10" spans="5:18">
      <c r="E10">
        <v>2</v>
      </c>
      <c r="F10">
        <v>2</v>
      </c>
      <c r="G10">
        <v>2</v>
      </c>
      <c r="H10">
        <v>2</v>
      </c>
      <c r="I10">
        <v>2</v>
      </c>
      <c r="J10">
        <v>2</v>
      </c>
      <c r="K10">
        <v>4</v>
      </c>
      <c r="L10">
        <v>1</v>
      </c>
      <c r="M10">
        <v>5</v>
      </c>
      <c r="N10">
        <v>2</v>
      </c>
      <c r="O10">
        <v>2</v>
      </c>
      <c r="P10" t="s">
        <v>201</v>
      </c>
      <c r="Q10">
        <v>2</v>
      </c>
      <c r="R10">
        <v>1</v>
      </c>
    </row>
    <row r="11" spans="5:18">
      <c r="E11">
        <v>3</v>
      </c>
      <c r="F11">
        <v>3</v>
      </c>
      <c r="G11">
        <v>3</v>
      </c>
      <c r="H11">
        <v>1</v>
      </c>
      <c r="I11">
        <v>3</v>
      </c>
      <c r="J11">
        <v>2</v>
      </c>
      <c r="K11">
        <v>2</v>
      </c>
      <c r="L11">
        <v>1</v>
      </c>
      <c r="M11">
        <v>4</v>
      </c>
      <c r="N11">
        <v>2</v>
      </c>
      <c r="O11">
        <v>3</v>
      </c>
      <c r="P11" t="s">
        <v>140</v>
      </c>
      <c r="Q11">
        <v>4</v>
      </c>
      <c r="R11">
        <v>1</v>
      </c>
    </row>
    <row r="12" spans="5:18">
      <c r="E12">
        <v>3</v>
      </c>
      <c r="F12">
        <v>3</v>
      </c>
      <c r="G12">
        <v>2</v>
      </c>
      <c r="H12">
        <v>2</v>
      </c>
      <c r="I12">
        <v>3</v>
      </c>
      <c r="J12">
        <v>2</v>
      </c>
      <c r="K12">
        <v>3</v>
      </c>
      <c r="L12">
        <v>3</v>
      </c>
      <c r="M12">
        <v>5</v>
      </c>
      <c r="N12">
        <v>3</v>
      </c>
      <c r="O12">
        <v>4</v>
      </c>
      <c r="P12" t="s">
        <v>140</v>
      </c>
      <c r="Q12">
        <v>4</v>
      </c>
      <c r="R12">
        <v>2</v>
      </c>
    </row>
    <row r="13" spans="5:18">
      <c r="E13">
        <v>3</v>
      </c>
      <c r="F13">
        <v>3</v>
      </c>
      <c r="G13">
        <v>3</v>
      </c>
      <c r="H13">
        <v>2</v>
      </c>
      <c r="I13">
        <v>3</v>
      </c>
      <c r="J13">
        <v>2</v>
      </c>
      <c r="K13">
        <v>4</v>
      </c>
      <c r="L13">
        <v>3</v>
      </c>
      <c r="M13">
        <v>4</v>
      </c>
      <c r="N13">
        <v>5</v>
      </c>
      <c r="O13">
        <v>5</v>
      </c>
      <c r="P13" t="s">
        <v>140</v>
      </c>
      <c r="Q13">
        <v>1</v>
      </c>
      <c r="R13">
        <v>1</v>
      </c>
    </row>
    <row r="14" spans="5:18">
      <c r="E14">
        <v>5</v>
      </c>
      <c r="F14">
        <v>5</v>
      </c>
      <c r="G14">
        <v>5</v>
      </c>
      <c r="H14">
        <v>4</v>
      </c>
      <c r="I14">
        <v>3</v>
      </c>
      <c r="J14">
        <v>2</v>
      </c>
      <c r="K14">
        <v>2</v>
      </c>
      <c r="L14">
        <v>3</v>
      </c>
      <c r="M14">
        <v>3</v>
      </c>
      <c r="N14">
        <v>3</v>
      </c>
      <c r="O14">
        <v>1</v>
      </c>
      <c r="P14" t="s">
        <v>201</v>
      </c>
      <c r="Q14">
        <v>5</v>
      </c>
      <c r="R14">
        <v>1</v>
      </c>
    </row>
    <row r="15" spans="5:18">
      <c r="E15">
        <v>3</v>
      </c>
      <c r="F15">
        <v>4</v>
      </c>
      <c r="G15">
        <v>5</v>
      </c>
      <c r="H15">
        <v>2</v>
      </c>
      <c r="I15">
        <v>4</v>
      </c>
      <c r="J15">
        <v>3</v>
      </c>
      <c r="K15">
        <v>2</v>
      </c>
      <c r="L15">
        <v>2</v>
      </c>
      <c r="M15">
        <v>4</v>
      </c>
      <c r="N15">
        <v>3</v>
      </c>
      <c r="O15">
        <v>1</v>
      </c>
      <c r="P15" t="s">
        <v>201</v>
      </c>
      <c r="Q15">
        <v>4</v>
      </c>
      <c r="R15">
        <v>1</v>
      </c>
    </row>
    <row r="16" spans="5:18">
      <c r="E16">
        <v>1</v>
      </c>
      <c r="F16">
        <v>1</v>
      </c>
      <c r="G16">
        <v>1</v>
      </c>
      <c r="H16">
        <v>2</v>
      </c>
      <c r="I16">
        <v>2</v>
      </c>
      <c r="J16">
        <v>3</v>
      </c>
      <c r="K16">
        <v>2</v>
      </c>
      <c r="L16">
        <v>3</v>
      </c>
      <c r="M16">
        <v>3</v>
      </c>
      <c r="N16">
        <v>3</v>
      </c>
      <c r="O16">
        <v>4</v>
      </c>
      <c r="P16" t="s">
        <v>201</v>
      </c>
      <c r="Q16">
        <v>1</v>
      </c>
      <c r="R16">
        <v>1</v>
      </c>
    </row>
    <row r="17" spans="5:18">
      <c r="E17">
        <v>2</v>
      </c>
      <c r="F17">
        <v>4</v>
      </c>
      <c r="G17">
        <v>2</v>
      </c>
      <c r="H17">
        <v>1</v>
      </c>
      <c r="I17">
        <v>3</v>
      </c>
      <c r="J17">
        <v>1</v>
      </c>
      <c r="K17">
        <v>2</v>
      </c>
      <c r="L17">
        <v>4</v>
      </c>
      <c r="M17">
        <v>2</v>
      </c>
      <c r="N17">
        <v>2</v>
      </c>
      <c r="O17">
        <v>1</v>
      </c>
      <c r="P17" t="s">
        <v>201</v>
      </c>
      <c r="Q17">
        <v>2</v>
      </c>
      <c r="R17">
        <v>1</v>
      </c>
    </row>
    <row r="18" spans="5:18">
      <c r="E18">
        <v>3</v>
      </c>
      <c r="F18">
        <v>3</v>
      </c>
      <c r="G18">
        <v>5</v>
      </c>
      <c r="H18">
        <v>3</v>
      </c>
      <c r="I18">
        <v>3</v>
      </c>
      <c r="J18">
        <v>2</v>
      </c>
      <c r="K18">
        <v>2</v>
      </c>
      <c r="L18">
        <v>2</v>
      </c>
      <c r="M18">
        <v>3</v>
      </c>
      <c r="N18">
        <v>2</v>
      </c>
      <c r="O18">
        <v>1</v>
      </c>
      <c r="P18" t="s">
        <v>201</v>
      </c>
      <c r="Q18">
        <v>5</v>
      </c>
      <c r="R18">
        <v>1</v>
      </c>
    </row>
    <row r="19" spans="5:18">
      <c r="E19">
        <v>4</v>
      </c>
      <c r="F19">
        <v>4</v>
      </c>
      <c r="G19">
        <v>5</v>
      </c>
      <c r="H19">
        <v>4</v>
      </c>
      <c r="I19">
        <v>3</v>
      </c>
      <c r="J19">
        <v>2</v>
      </c>
      <c r="K19">
        <v>2</v>
      </c>
      <c r="L19">
        <v>3</v>
      </c>
      <c r="M19">
        <v>5</v>
      </c>
      <c r="N19">
        <v>2</v>
      </c>
      <c r="O19">
        <v>5</v>
      </c>
      <c r="P19" t="s">
        <v>201</v>
      </c>
      <c r="Q19">
        <v>5</v>
      </c>
      <c r="R19">
        <v>1</v>
      </c>
    </row>
    <row r="20" spans="5:18">
      <c r="E20">
        <v>3</v>
      </c>
      <c r="F20">
        <v>5</v>
      </c>
      <c r="G20">
        <v>2</v>
      </c>
      <c r="H20">
        <v>5</v>
      </c>
      <c r="I20">
        <v>1</v>
      </c>
      <c r="J20">
        <v>2</v>
      </c>
      <c r="K20">
        <v>3</v>
      </c>
      <c r="L20">
        <v>5</v>
      </c>
      <c r="M20">
        <v>4</v>
      </c>
      <c r="N20">
        <v>4</v>
      </c>
      <c r="O20">
        <v>1</v>
      </c>
      <c r="P20" t="s">
        <v>201</v>
      </c>
      <c r="Q20">
        <v>5</v>
      </c>
      <c r="R20">
        <v>1</v>
      </c>
    </row>
    <row r="21" spans="5:18">
      <c r="E21">
        <v>4</v>
      </c>
      <c r="F21">
        <v>5</v>
      </c>
      <c r="G21">
        <v>5</v>
      </c>
      <c r="H21">
        <v>2</v>
      </c>
      <c r="I21">
        <v>4</v>
      </c>
      <c r="J21">
        <v>2</v>
      </c>
      <c r="K21">
        <v>2</v>
      </c>
      <c r="L21">
        <v>3</v>
      </c>
      <c r="M21">
        <v>5</v>
      </c>
      <c r="N21">
        <v>2</v>
      </c>
      <c r="O21">
        <v>2</v>
      </c>
      <c r="P21" t="s">
        <v>140</v>
      </c>
      <c r="Q21">
        <v>5</v>
      </c>
      <c r="R21">
        <v>1</v>
      </c>
    </row>
    <row r="22" spans="5:18">
      <c r="E22">
        <v>2</v>
      </c>
      <c r="F22">
        <v>3</v>
      </c>
      <c r="G22">
        <v>5</v>
      </c>
      <c r="H22">
        <v>2</v>
      </c>
      <c r="I22">
        <v>3</v>
      </c>
      <c r="J22">
        <v>3</v>
      </c>
      <c r="K22">
        <v>2</v>
      </c>
      <c r="L22">
        <v>2</v>
      </c>
      <c r="M22">
        <v>5</v>
      </c>
      <c r="N22">
        <v>2</v>
      </c>
      <c r="O22">
        <v>3</v>
      </c>
      <c r="P22" t="s">
        <v>201</v>
      </c>
      <c r="Q22">
        <v>4</v>
      </c>
      <c r="R22">
        <v>1</v>
      </c>
    </row>
    <row r="23" spans="5:18">
      <c r="E23">
        <v>2</v>
      </c>
      <c r="F23">
        <v>2</v>
      </c>
      <c r="G23">
        <v>1</v>
      </c>
      <c r="H23">
        <v>4</v>
      </c>
      <c r="I23">
        <v>3</v>
      </c>
      <c r="J23">
        <v>3</v>
      </c>
      <c r="K23">
        <v>2</v>
      </c>
      <c r="L23">
        <v>2</v>
      </c>
      <c r="M23">
        <v>2</v>
      </c>
      <c r="N23">
        <v>2</v>
      </c>
      <c r="O23">
        <v>3</v>
      </c>
      <c r="P23" t="s">
        <v>201</v>
      </c>
      <c r="Q23">
        <v>1</v>
      </c>
      <c r="R23">
        <v>2</v>
      </c>
    </row>
    <row r="24" spans="5:18">
      <c r="E24">
        <v>3</v>
      </c>
      <c r="F24">
        <v>2</v>
      </c>
      <c r="G24">
        <v>3</v>
      </c>
      <c r="H24">
        <v>2</v>
      </c>
      <c r="I24">
        <v>3</v>
      </c>
      <c r="J24">
        <v>2</v>
      </c>
      <c r="K24">
        <v>1</v>
      </c>
      <c r="L24">
        <v>3</v>
      </c>
      <c r="M24">
        <v>4</v>
      </c>
      <c r="N24">
        <v>3</v>
      </c>
      <c r="O24">
        <v>2</v>
      </c>
      <c r="P24" t="s">
        <v>140</v>
      </c>
      <c r="Q24">
        <v>5</v>
      </c>
      <c r="R24">
        <v>1</v>
      </c>
    </row>
    <row r="25" spans="5:18">
      <c r="E25">
        <v>2</v>
      </c>
      <c r="F25">
        <v>2</v>
      </c>
      <c r="G25">
        <v>2</v>
      </c>
      <c r="H25">
        <v>2</v>
      </c>
      <c r="I25">
        <v>3</v>
      </c>
      <c r="J25">
        <v>2</v>
      </c>
      <c r="K25">
        <v>4</v>
      </c>
      <c r="L25">
        <v>3</v>
      </c>
      <c r="M25">
        <v>4</v>
      </c>
      <c r="N25">
        <v>3</v>
      </c>
      <c r="O25">
        <v>2</v>
      </c>
      <c r="P25" t="s">
        <v>140</v>
      </c>
      <c r="Q25">
        <v>2</v>
      </c>
      <c r="R25">
        <v>1</v>
      </c>
    </row>
    <row r="26" spans="5:18">
      <c r="E26">
        <v>2</v>
      </c>
      <c r="F26">
        <v>2</v>
      </c>
      <c r="G26">
        <v>2</v>
      </c>
      <c r="H26">
        <v>1</v>
      </c>
      <c r="I26">
        <v>2</v>
      </c>
      <c r="J26">
        <v>3</v>
      </c>
      <c r="K26">
        <v>3</v>
      </c>
      <c r="L26">
        <v>3</v>
      </c>
      <c r="M26">
        <v>4</v>
      </c>
      <c r="N26">
        <v>4</v>
      </c>
      <c r="O26">
        <v>1</v>
      </c>
      <c r="P26" t="s">
        <v>140</v>
      </c>
      <c r="Q26">
        <v>1</v>
      </c>
      <c r="R26">
        <v>1</v>
      </c>
    </row>
    <row r="27" spans="5:18">
      <c r="E27">
        <v>2</v>
      </c>
      <c r="F27">
        <v>3</v>
      </c>
      <c r="G27">
        <v>2</v>
      </c>
      <c r="H27">
        <v>3</v>
      </c>
      <c r="I27">
        <v>4</v>
      </c>
      <c r="J27">
        <v>4</v>
      </c>
      <c r="K27">
        <v>2</v>
      </c>
      <c r="L27">
        <v>1</v>
      </c>
      <c r="M27">
        <v>2</v>
      </c>
      <c r="N27">
        <v>2</v>
      </c>
      <c r="O27">
        <v>1</v>
      </c>
      <c r="P27" t="s">
        <v>201</v>
      </c>
      <c r="Q27">
        <v>1</v>
      </c>
      <c r="R27">
        <v>1</v>
      </c>
    </row>
    <row r="28" spans="5:18">
      <c r="E28">
        <v>4</v>
      </c>
      <c r="F28">
        <v>4</v>
      </c>
      <c r="G28">
        <v>2</v>
      </c>
      <c r="H28">
        <v>3</v>
      </c>
      <c r="I28">
        <v>3</v>
      </c>
      <c r="J28">
        <v>2</v>
      </c>
      <c r="K28">
        <v>3</v>
      </c>
      <c r="L28">
        <v>4</v>
      </c>
      <c r="M28">
        <v>4</v>
      </c>
      <c r="N28">
        <v>3</v>
      </c>
      <c r="O28">
        <v>4</v>
      </c>
      <c r="P28" t="s">
        <v>201</v>
      </c>
      <c r="Q28">
        <v>4</v>
      </c>
      <c r="R28">
        <v>1</v>
      </c>
    </row>
    <row r="29" spans="5:18">
      <c r="E29">
        <v>3</v>
      </c>
      <c r="F29">
        <v>2</v>
      </c>
      <c r="G29">
        <v>4</v>
      </c>
      <c r="H29">
        <v>2</v>
      </c>
      <c r="I29">
        <v>2</v>
      </c>
      <c r="J29">
        <v>3</v>
      </c>
      <c r="K29">
        <v>2</v>
      </c>
      <c r="L29">
        <v>3</v>
      </c>
      <c r="M29">
        <v>1</v>
      </c>
      <c r="N29">
        <v>3</v>
      </c>
      <c r="O29">
        <v>2</v>
      </c>
      <c r="P29" t="s">
        <v>201</v>
      </c>
      <c r="Q29">
        <v>5</v>
      </c>
      <c r="R29">
        <v>1</v>
      </c>
    </row>
    <row r="30" spans="5:18">
      <c r="E30">
        <v>3</v>
      </c>
      <c r="F30">
        <v>3</v>
      </c>
      <c r="G30">
        <v>3</v>
      </c>
      <c r="H30">
        <v>2</v>
      </c>
      <c r="I30">
        <v>3</v>
      </c>
      <c r="J30">
        <v>2</v>
      </c>
      <c r="K30">
        <v>2</v>
      </c>
      <c r="L30">
        <v>3</v>
      </c>
      <c r="M30">
        <v>4</v>
      </c>
      <c r="N30">
        <v>5</v>
      </c>
      <c r="O30">
        <v>5</v>
      </c>
      <c r="P30" t="s">
        <v>140</v>
      </c>
      <c r="Q30">
        <v>5</v>
      </c>
      <c r="R30">
        <v>3</v>
      </c>
    </row>
    <row r="31" spans="5:18">
      <c r="E31">
        <v>5</v>
      </c>
      <c r="F31">
        <v>5</v>
      </c>
      <c r="G31">
        <v>4</v>
      </c>
      <c r="H31">
        <v>1</v>
      </c>
      <c r="I31">
        <v>3</v>
      </c>
      <c r="J31">
        <v>3</v>
      </c>
      <c r="K31">
        <v>2</v>
      </c>
      <c r="L31">
        <v>1</v>
      </c>
      <c r="M31">
        <v>5</v>
      </c>
      <c r="N31">
        <v>3</v>
      </c>
      <c r="O31">
        <v>3</v>
      </c>
      <c r="P31" t="s">
        <v>201</v>
      </c>
      <c r="Q31">
        <v>4</v>
      </c>
      <c r="R31">
        <v>1</v>
      </c>
    </row>
    <row r="32" spans="5:18">
      <c r="E32">
        <v>2</v>
      </c>
      <c r="F32">
        <v>2</v>
      </c>
      <c r="G32">
        <v>2</v>
      </c>
      <c r="H32">
        <v>2</v>
      </c>
      <c r="I32">
        <v>3</v>
      </c>
      <c r="J32">
        <v>2</v>
      </c>
      <c r="K32">
        <v>4</v>
      </c>
      <c r="L32">
        <v>1</v>
      </c>
      <c r="M32">
        <v>2</v>
      </c>
      <c r="N32">
        <v>3</v>
      </c>
      <c r="O32">
        <v>1</v>
      </c>
      <c r="P32" t="s">
        <v>201</v>
      </c>
      <c r="Q32">
        <v>1</v>
      </c>
      <c r="R32">
        <v>1</v>
      </c>
    </row>
    <row r="33" spans="5:18">
      <c r="E33">
        <v>3</v>
      </c>
      <c r="F33">
        <v>4</v>
      </c>
      <c r="G33">
        <v>2</v>
      </c>
      <c r="H33">
        <v>3</v>
      </c>
      <c r="I33">
        <v>4</v>
      </c>
      <c r="J33">
        <v>3</v>
      </c>
      <c r="K33">
        <v>2</v>
      </c>
      <c r="L33">
        <v>3</v>
      </c>
      <c r="M33">
        <v>3</v>
      </c>
      <c r="N33">
        <v>4</v>
      </c>
      <c r="O33">
        <v>4</v>
      </c>
      <c r="P33" t="s">
        <v>140</v>
      </c>
      <c r="Q33">
        <v>4</v>
      </c>
      <c r="R33">
        <v>3</v>
      </c>
    </row>
    <row r="34" spans="5:18">
      <c r="E34">
        <v>3</v>
      </c>
      <c r="F34">
        <v>4</v>
      </c>
      <c r="G34">
        <v>3</v>
      </c>
      <c r="H34">
        <v>3</v>
      </c>
      <c r="I34">
        <v>1</v>
      </c>
      <c r="J34">
        <v>2</v>
      </c>
      <c r="K34">
        <v>2</v>
      </c>
      <c r="L34">
        <v>5</v>
      </c>
      <c r="M34">
        <v>3</v>
      </c>
      <c r="N34">
        <v>4</v>
      </c>
      <c r="O34">
        <v>2</v>
      </c>
      <c r="P34" t="s">
        <v>201</v>
      </c>
      <c r="Q34">
        <v>4</v>
      </c>
      <c r="R34">
        <v>1</v>
      </c>
    </row>
    <row r="35" spans="5:18">
      <c r="E35">
        <v>2</v>
      </c>
      <c r="F35">
        <v>2</v>
      </c>
      <c r="G35">
        <v>2</v>
      </c>
      <c r="H35">
        <v>3</v>
      </c>
      <c r="I35">
        <v>3</v>
      </c>
      <c r="J35">
        <v>2</v>
      </c>
      <c r="K35">
        <v>2</v>
      </c>
      <c r="L35">
        <v>2</v>
      </c>
      <c r="M35">
        <v>3</v>
      </c>
      <c r="N35">
        <v>2</v>
      </c>
      <c r="O35">
        <v>3</v>
      </c>
      <c r="P35" t="s">
        <v>201</v>
      </c>
      <c r="Q35">
        <v>3</v>
      </c>
      <c r="R35">
        <v>1</v>
      </c>
    </row>
    <row r="36" spans="5:18">
      <c r="E36">
        <v>2</v>
      </c>
      <c r="F36">
        <v>2</v>
      </c>
      <c r="G36">
        <v>2</v>
      </c>
      <c r="H36">
        <v>2</v>
      </c>
      <c r="I36">
        <v>3</v>
      </c>
      <c r="J36">
        <v>2</v>
      </c>
      <c r="K36">
        <v>2</v>
      </c>
      <c r="L36">
        <v>1</v>
      </c>
      <c r="M36">
        <v>5</v>
      </c>
      <c r="N36">
        <v>4</v>
      </c>
      <c r="O36">
        <v>4</v>
      </c>
      <c r="P36" t="s">
        <v>201</v>
      </c>
      <c r="Q36">
        <v>2</v>
      </c>
      <c r="R36">
        <v>5</v>
      </c>
    </row>
    <row r="37" spans="5:18">
      <c r="E37">
        <v>2</v>
      </c>
      <c r="F37">
        <v>2</v>
      </c>
      <c r="G37">
        <v>2</v>
      </c>
      <c r="H37">
        <v>2</v>
      </c>
      <c r="I37">
        <v>3</v>
      </c>
      <c r="J37">
        <v>3</v>
      </c>
      <c r="K37">
        <v>2</v>
      </c>
      <c r="L37">
        <v>3</v>
      </c>
      <c r="M37">
        <v>4</v>
      </c>
      <c r="N37">
        <v>3</v>
      </c>
      <c r="O37">
        <v>4</v>
      </c>
      <c r="P37" t="s">
        <v>140</v>
      </c>
      <c r="Q37">
        <v>1</v>
      </c>
      <c r="R37">
        <v>2</v>
      </c>
    </row>
    <row r="38" spans="5:18">
      <c r="E38">
        <v>1</v>
      </c>
      <c r="F38">
        <v>1</v>
      </c>
      <c r="G38">
        <v>1</v>
      </c>
      <c r="H38">
        <v>2</v>
      </c>
      <c r="I38">
        <v>2</v>
      </c>
      <c r="J38">
        <v>3</v>
      </c>
      <c r="K38">
        <v>2</v>
      </c>
      <c r="L38">
        <v>1</v>
      </c>
      <c r="M38">
        <v>4</v>
      </c>
      <c r="N38">
        <v>2</v>
      </c>
      <c r="O38">
        <v>3</v>
      </c>
      <c r="P38" t="s">
        <v>201</v>
      </c>
      <c r="Q38">
        <v>2</v>
      </c>
      <c r="R38">
        <v>1</v>
      </c>
    </row>
    <row r="39" spans="5:18">
      <c r="E39">
        <v>2</v>
      </c>
      <c r="F39">
        <v>2</v>
      </c>
      <c r="G39">
        <v>2</v>
      </c>
      <c r="H39">
        <v>3</v>
      </c>
      <c r="I39">
        <v>3</v>
      </c>
      <c r="J39">
        <v>2</v>
      </c>
      <c r="K39">
        <v>2</v>
      </c>
      <c r="L39">
        <v>2</v>
      </c>
      <c r="M39">
        <v>3</v>
      </c>
      <c r="N39">
        <v>2</v>
      </c>
      <c r="O39">
        <v>5</v>
      </c>
      <c r="P39" t="s">
        <v>201</v>
      </c>
      <c r="Q39">
        <v>3</v>
      </c>
      <c r="R39">
        <v>2</v>
      </c>
    </row>
    <row r="40" spans="5:18">
      <c r="E40">
        <v>1</v>
      </c>
      <c r="F40">
        <v>1</v>
      </c>
      <c r="G40">
        <v>2</v>
      </c>
      <c r="H40">
        <v>1</v>
      </c>
      <c r="I40">
        <v>2</v>
      </c>
      <c r="J40">
        <v>2</v>
      </c>
      <c r="K40">
        <v>2</v>
      </c>
      <c r="L40">
        <v>3</v>
      </c>
      <c r="M40">
        <v>1</v>
      </c>
      <c r="N40">
        <v>4</v>
      </c>
      <c r="O40">
        <v>1</v>
      </c>
      <c r="P40" t="s">
        <v>201</v>
      </c>
      <c r="Q40">
        <v>3</v>
      </c>
      <c r="R40">
        <v>1</v>
      </c>
    </row>
    <row r="41" spans="5:18">
      <c r="E41">
        <v>3</v>
      </c>
      <c r="F41">
        <v>3</v>
      </c>
      <c r="G41">
        <v>3</v>
      </c>
      <c r="H41">
        <v>3</v>
      </c>
      <c r="I41">
        <v>3</v>
      </c>
      <c r="J41">
        <v>2</v>
      </c>
      <c r="K41">
        <v>2</v>
      </c>
      <c r="L41">
        <v>3</v>
      </c>
      <c r="M41">
        <v>3</v>
      </c>
      <c r="N41">
        <v>2</v>
      </c>
      <c r="O41">
        <v>1</v>
      </c>
      <c r="P41" t="s">
        <v>201</v>
      </c>
      <c r="Q41">
        <v>5</v>
      </c>
      <c r="R41">
        <v>1</v>
      </c>
    </row>
    <row r="42" spans="5:18">
      <c r="E42">
        <v>2</v>
      </c>
      <c r="F42">
        <v>2</v>
      </c>
      <c r="G42">
        <v>4</v>
      </c>
      <c r="H42">
        <v>3</v>
      </c>
      <c r="I42">
        <v>3</v>
      </c>
      <c r="J42">
        <v>2</v>
      </c>
      <c r="K42">
        <v>2</v>
      </c>
      <c r="L42">
        <v>3</v>
      </c>
      <c r="M42">
        <v>3</v>
      </c>
      <c r="N42">
        <v>2</v>
      </c>
      <c r="O42">
        <v>3</v>
      </c>
      <c r="P42" t="s">
        <v>201</v>
      </c>
      <c r="Q42">
        <v>3</v>
      </c>
      <c r="R42">
        <v>1</v>
      </c>
    </row>
    <row r="43" spans="5:18">
      <c r="E43">
        <v>4</v>
      </c>
      <c r="F43">
        <v>4</v>
      </c>
      <c r="G43">
        <v>2</v>
      </c>
      <c r="H43">
        <v>3</v>
      </c>
      <c r="I43">
        <v>4</v>
      </c>
      <c r="J43">
        <v>1</v>
      </c>
      <c r="K43">
        <v>3</v>
      </c>
      <c r="L43">
        <v>1</v>
      </c>
      <c r="M43">
        <v>3</v>
      </c>
      <c r="N43">
        <v>3</v>
      </c>
      <c r="O43">
        <v>3</v>
      </c>
      <c r="P43" t="s">
        <v>201</v>
      </c>
      <c r="Q43">
        <v>1</v>
      </c>
      <c r="R43">
        <v>1</v>
      </c>
    </row>
    <row r="44" spans="5:18">
      <c r="E44">
        <v>3</v>
      </c>
      <c r="F44">
        <v>4</v>
      </c>
      <c r="G44">
        <v>5</v>
      </c>
      <c r="H44">
        <v>2</v>
      </c>
      <c r="I44">
        <v>4</v>
      </c>
      <c r="J44">
        <v>4</v>
      </c>
      <c r="K44">
        <v>2</v>
      </c>
      <c r="L44">
        <v>2</v>
      </c>
      <c r="M44">
        <v>5</v>
      </c>
      <c r="N44">
        <v>2</v>
      </c>
      <c r="O44">
        <v>2</v>
      </c>
      <c r="P44" t="s">
        <v>201</v>
      </c>
      <c r="Q44">
        <v>4</v>
      </c>
      <c r="R44">
        <v>1</v>
      </c>
    </row>
    <row r="45" spans="5:18">
      <c r="E45">
        <v>2</v>
      </c>
      <c r="F45">
        <v>2</v>
      </c>
      <c r="G45">
        <v>3</v>
      </c>
      <c r="H45">
        <v>1</v>
      </c>
      <c r="I45">
        <v>3</v>
      </c>
      <c r="J45">
        <v>2</v>
      </c>
      <c r="K45">
        <v>3</v>
      </c>
      <c r="L45">
        <v>2</v>
      </c>
      <c r="M45">
        <v>2</v>
      </c>
      <c r="N45">
        <v>2</v>
      </c>
      <c r="O45">
        <v>3</v>
      </c>
      <c r="P45" t="s">
        <v>201</v>
      </c>
      <c r="Q45">
        <v>1</v>
      </c>
      <c r="R45">
        <v>1</v>
      </c>
    </row>
    <row r="46" spans="5:18">
      <c r="E46">
        <v>2</v>
      </c>
      <c r="F46">
        <v>5</v>
      </c>
      <c r="G46">
        <v>3</v>
      </c>
      <c r="H46">
        <v>2</v>
      </c>
      <c r="I46">
        <v>3</v>
      </c>
      <c r="J46">
        <v>2</v>
      </c>
      <c r="K46">
        <v>3</v>
      </c>
      <c r="L46">
        <v>5</v>
      </c>
      <c r="M46">
        <v>2</v>
      </c>
      <c r="N46">
        <v>2</v>
      </c>
      <c r="O46">
        <v>1</v>
      </c>
      <c r="P46" t="s">
        <v>201</v>
      </c>
      <c r="Q46">
        <v>4</v>
      </c>
      <c r="R46">
        <v>1</v>
      </c>
    </row>
    <row r="47" spans="5:18">
      <c r="E47">
        <v>5</v>
      </c>
      <c r="F47">
        <v>4</v>
      </c>
      <c r="G47">
        <v>4</v>
      </c>
      <c r="H47">
        <v>5</v>
      </c>
      <c r="I47">
        <v>2</v>
      </c>
      <c r="J47">
        <v>1</v>
      </c>
      <c r="K47">
        <v>1</v>
      </c>
      <c r="L47">
        <v>3</v>
      </c>
      <c r="M47">
        <v>1</v>
      </c>
      <c r="N47">
        <v>3</v>
      </c>
      <c r="O47">
        <v>2</v>
      </c>
      <c r="P47" t="s">
        <v>201</v>
      </c>
      <c r="Q47">
        <v>3</v>
      </c>
      <c r="R47">
        <v>1</v>
      </c>
    </row>
    <row r="48" spans="5:18">
      <c r="E48">
        <v>3</v>
      </c>
      <c r="F48">
        <v>3</v>
      </c>
      <c r="G48">
        <v>2</v>
      </c>
      <c r="H48">
        <v>3</v>
      </c>
      <c r="I48">
        <v>3</v>
      </c>
      <c r="J48">
        <v>2</v>
      </c>
      <c r="K48">
        <v>2</v>
      </c>
      <c r="L48">
        <v>3</v>
      </c>
      <c r="M48">
        <v>2</v>
      </c>
      <c r="N48">
        <v>4</v>
      </c>
      <c r="O48">
        <v>4</v>
      </c>
      <c r="P48" t="s">
        <v>201</v>
      </c>
      <c r="Q48">
        <v>3</v>
      </c>
      <c r="R48">
        <v>3</v>
      </c>
    </row>
    <row r="49" spans="5:18">
      <c r="E49">
        <v>4</v>
      </c>
      <c r="F49">
        <v>3</v>
      </c>
      <c r="G49">
        <v>2</v>
      </c>
      <c r="H49">
        <v>2</v>
      </c>
      <c r="I49">
        <v>3</v>
      </c>
      <c r="J49">
        <v>2</v>
      </c>
      <c r="K49">
        <v>3</v>
      </c>
      <c r="L49">
        <v>4</v>
      </c>
      <c r="M49">
        <v>4</v>
      </c>
      <c r="N49">
        <v>4</v>
      </c>
      <c r="O49">
        <v>3</v>
      </c>
      <c r="P49" t="s">
        <v>201</v>
      </c>
      <c r="Q49">
        <v>5</v>
      </c>
      <c r="R49">
        <v>2</v>
      </c>
    </row>
    <row r="50" spans="5:18">
      <c r="E50">
        <v>2</v>
      </c>
      <c r="F50">
        <v>3</v>
      </c>
      <c r="G50">
        <v>2</v>
      </c>
      <c r="H50">
        <v>2</v>
      </c>
      <c r="I50">
        <v>3</v>
      </c>
      <c r="J50">
        <v>2</v>
      </c>
      <c r="K50">
        <v>2</v>
      </c>
      <c r="L50">
        <v>4</v>
      </c>
      <c r="M50">
        <v>4</v>
      </c>
      <c r="N50">
        <v>3</v>
      </c>
      <c r="O50">
        <v>4</v>
      </c>
      <c r="P50" t="s">
        <v>140</v>
      </c>
      <c r="Q50">
        <v>5</v>
      </c>
      <c r="R50">
        <v>1</v>
      </c>
    </row>
    <row r="51" spans="5:18">
      <c r="E51">
        <v>3</v>
      </c>
      <c r="F51">
        <v>4</v>
      </c>
      <c r="G51">
        <v>5</v>
      </c>
      <c r="H51">
        <v>3</v>
      </c>
      <c r="I51">
        <v>3</v>
      </c>
      <c r="J51">
        <v>2</v>
      </c>
      <c r="K51">
        <v>4</v>
      </c>
      <c r="L51">
        <v>1</v>
      </c>
      <c r="M51">
        <v>3</v>
      </c>
      <c r="N51">
        <v>2</v>
      </c>
      <c r="O51">
        <v>2</v>
      </c>
      <c r="P51" t="s">
        <v>201</v>
      </c>
      <c r="Q51">
        <v>3</v>
      </c>
      <c r="R51">
        <v>1</v>
      </c>
    </row>
    <row r="52" spans="5:18">
      <c r="E52">
        <v>2</v>
      </c>
      <c r="F52">
        <v>2</v>
      </c>
      <c r="G52">
        <v>2</v>
      </c>
      <c r="H52">
        <v>2</v>
      </c>
      <c r="I52">
        <v>3</v>
      </c>
      <c r="J52">
        <v>2</v>
      </c>
      <c r="K52">
        <v>3</v>
      </c>
      <c r="L52">
        <v>2</v>
      </c>
      <c r="M52">
        <v>3</v>
      </c>
      <c r="N52">
        <v>3</v>
      </c>
      <c r="O52">
        <v>4</v>
      </c>
      <c r="P52" t="s">
        <v>140</v>
      </c>
      <c r="Q52">
        <v>4</v>
      </c>
      <c r="R52">
        <v>1</v>
      </c>
    </row>
    <row r="53" spans="5:18">
      <c r="E53">
        <v>3</v>
      </c>
      <c r="F53">
        <v>3</v>
      </c>
      <c r="G53">
        <v>2</v>
      </c>
      <c r="H53">
        <v>2</v>
      </c>
      <c r="I53">
        <v>2</v>
      </c>
      <c r="J53">
        <v>3</v>
      </c>
      <c r="K53">
        <v>2</v>
      </c>
      <c r="L53">
        <v>2</v>
      </c>
      <c r="M53">
        <v>3</v>
      </c>
      <c r="N53">
        <v>4</v>
      </c>
      <c r="O53">
        <v>5</v>
      </c>
      <c r="P53" t="s">
        <v>201</v>
      </c>
      <c r="Q53">
        <v>5</v>
      </c>
      <c r="R53">
        <v>4</v>
      </c>
    </row>
    <row r="54" spans="5:18">
      <c r="E54">
        <v>2</v>
      </c>
      <c r="F54">
        <v>2</v>
      </c>
      <c r="G54">
        <v>2</v>
      </c>
      <c r="H54">
        <v>2</v>
      </c>
      <c r="I54">
        <v>3</v>
      </c>
      <c r="J54">
        <v>2</v>
      </c>
      <c r="K54">
        <v>3</v>
      </c>
      <c r="L54">
        <v>4</v>
      </c>
      <c r="M54">
        <v>3</v>
      </c>
      <c r="N54">
        <v>3</v>
      </c>
      <c r="O54">
        <v>1</v>
      </c>
      <c r="P54" t="s">
        <v>201</v>
      </c>
      <c r="Q54">
        <v>2</v>
      </c>
      <c r="R54">
        <v>1</v>
      </c>
    </row>
    <row r="55" spans="5:18">
      <c r="E55">
        <v>2</v>
      </c>
      <c r="F55">
        <v>2</v>
      </c>
      <c r="G55">
        <v>1</v>
      </c>
      <c r="H55">
        <v>1</v>
      </c>
      <c r="I55">
        <v>3</v>
      </c>
      <c r="J55">
        <v>2</v>
      </c>
      <c r="K55">
        <v>3</v>
      </c>
      <c r="L55">
        <v>3</v>
      </c>
      <c r="M55">
        <v>3</v>
      </c>
      <c r="N55">
        <v>3</v>
      </c>
      <c r="O55">
        <v>4</v>
      </c>
      <c r="P55" t="s">
        <v>140</v>
      </c>
      <c r="Q55">
        <v>3</v>
      </c>
      <c r="R55">
        <v>1</v>
      </c>
    </row>
    <row r="56" spans="5:18">
      <c r="E56">
        <v>4</v>
      </c>
      <c r="F56">
        <v>3</v>
      </c>
      <c r="G56">
        <v>2</v>
      </c>
      <c r="H56">
        <v>4</v>
      </c>
      <c r="I56">
        <v>2</v>
      </c>
      <c r="J56">
        <v>2</v>
      </c>
      <c r="K56">
        <v>3</v>
      </c>
      <c r="L56">
        <v>4</v>
      </c>
      <c r="M56">
        <v>3</v>
      </c>
      <c r="N56">
        <v>4</v>
      </c>
      <c r="O56">
        <v>1</v>
      </c>
      <c r="P56" t="s">
        <v>201</v>
      </c>
      <c r="Q56">
        <v>3</v>
      </c>
      <c r="R56">
        <v>1</v>
      </c>
    </row>
    <row r="57" spans="5:18">
      <c r="E57">
        <v>2</v>
      </c>
      <c r="F57">
        <v>2</v>
      </c>
      <c r="G57">
        <v>2</v>
      </c>
      <c r="H57">
        <v>1</v>
      </c>
      <c r="I57">
        <v>3</v>
      </c>
      <c r="J57">
        <v>2</v>
      </c>
      <c r="K57">
        <v>3</v>
      </c>
      <c r="L57">
        <v>3</v>
      </c>
      <c r="M57">
        <v>3</v>
      </c>
      <c r="N57">
        <v>2</v>
      </c>
      <c r="O57">
        <v>1</v>
      </c>
      <c r="P57" t="s">
        <v>201</v>
      </c>
      <c r="Q57">
        <v>3</v>
      </c>
      <c r="R57">
        <v>1</v>
      </c>
    </row>
    <row r="58" spans="5:18">
      <c r="E58">
        <v>2</v>
      </c>
      <c r="F58">
        <v>2</v>
      </c>
      <c r="G58">
        <v>5</v>
      </c>
      <c r="H58">
        <v>1</v>
      </c>
      <c r="I58">
        <v>4</v>
      </c>
      <c r="J58">
        <v>2</v>
      </c>
      <c r="K58">
        <v>3</v>
      </c>
      <c r="L58">
        <v>2</v>
      </c>
      <c r="M58">
        <v>2</v>
      </c>
      <c r="N58">
        <v>4</v>
      </c>
      <c r="O58">
        <v>3</v>
      </c>
      <c r="P58" t="s">
        <v>140</v>
      </c>
      <c r="Q58">
        <v>1</v>
      </c>
      <c r="R58">
        <v>1</v>
      </c>
    </row>
    <row r="59" spans="5:18">
      <c r="E59">
        <v>2</v>
      </c>
      <c r="F59">
        <v>2</v>
      </c>
      <c r="G59">
        <v>2</v>
      </c>
      <c r="H59">
        <v>2</v>
      </c>
      <c r="I59">
        <v>3</v>
      </c>
      <c r="J59">
        <v>2</v>
      </c>
      <c r="K59">
        <v>3</v>
      </c>
      <c r="L59">
        <v>1</v>
      </c>
      <c r="M59">
        <v>5</v>
      </c>
      <c r="N59">
        <v>2</v>
      </c>
      <c r="O59">
        <v>3</v>
      </c>
      <c r="P59" t="s">
        <v>201</v>
      </c>
      <c r="Q59">
        <v>3</v>
      </c>
      <c r="R59">
        <v>4</v>
      </c>
    </row>
    <row r="60" spans="5:18">
      <c r="E60">
        <v>2</v>
      </c>
      <c r="F60">
        <v>2</v>
      </c>
      <c r="G60">
        <v>2</v>
      </c>
      <c r="H60">
        <v>2</v>
      </c>
      <c r="I60">
        <v>4</v>
      </c>
      <c r="J60">
        <v>4</v>
      </c>
      <c r="K60">
        <v>2</v>
      </c>
      <c r="L60">
        <v>3</v>
      </c>
      <c r="M60">
        <v>3</v>
      </c>
      <c r="N60">
        <v>2</v>
      </c>
      <c r="O60">
        <v>3</v>
      </c>
      <c r="P60" t="s">
        <v>201</v>
      </c>
      <c r="Q60">
        <v>3</v>
      </c>
      <c r="R60">
        <v>1</v>
      </c>
    </row>
    <row r="61" spans="5:18">
      <c r="E61">
        <v>1</v>
      </c>
      <c r="F61">
        <v>2</v>
      </c>
      <c r="G61">
        <v>2</v>
      </c>
      <c r="H61">
        <v>2</v>
      </c>
      <c r="I61">
        <v>4</v>
      </c>
      <c r="J61">
        <v>2</v>
      </c>
      <c r="K61">
        <v>3</v>
      </c>
      <c r="L61">
        <v>2</v>
      </c>
      <c r="M61">
        <v>3</v>
      </c>
      <c r="N61">
        <v>2</v>
      </c>
      <c r="O61">
        <v>2</v>
      </c>
      <c r="P61" t="s">
        <v>201</v>
      </c>
      <c r="Q61">
        <v>3</v>
      </c>
      <c r="R61">
        <v>1</v>
      </c>
    </row>
    <row r="62" spans="5:18">
      <c r="E62">
        <v>2</v>
      </c>
      <c r="F62">
        <v>2</v>
      </c>
      <c r="G62">
        <v>2</v>
      </c>
      <c r="H62">
        <v>2</v>
      </c>
      <c r="I62">
        <v>4</v>
      </c>
      <c r="J62">
        <v>2</v>
      </c>
      <c r="K62">
        <v>2</v>
      </c>
      <c r="L62">
        <v>1</v>
      </c>
      <c r="M62">
        <v>3</v>
      </c>
      <c r="N62">
        <v>3</v>
      </c>
      <c r="O62">
        <v>2</v>
      </c>
      <c r="P62" t="s">
        <v>201</v>
      </c>
      <c r="Q62">
        <v>2</v>
      </c>
      <c r="R62">
        <v>4</v>
      </c>
    </row>
    <row r="63" spans="5:18">
      <c r="E63">
        <v>4</v>
      </c>
      <c r="F63">
        <v>5</v>
      </c>
      <c r="G63">
        <v>3</v>
      </c>
      <c r="H63">
        <v>2</v>
      </c>
      <c r="I63">
        <v>3</v>
      </c>
      <c r="J63">
        <v>1</v>
      </c>
      <c r="K63">
        <v>2</v>
      </c>
      <c r="L63">
        <v>4</v>
      </c>
      <c r="M63">
        <v>2</v>
      </c>
      <c r="N63">
        <v>4</v>
      </c>
      <c r="O63">
        <v>3</v>
      </c>
      <c r="P63" t="s">
        <v>140</v>
      </c>
      <c r="Q63">
        <v>4</v>
      </c>
      <c r="R63">
        <v>2</v>
      </c>
    </row>
    <row r="64" spans="5:18">
      <c r="E64">
        <v>4</v>
      </c>
      <c r="F64">
        <v>5</v>
      </c>
      <c r="G64">
        <v>2</v>
      </c>
      <c r="H64">
        <v>4</v>
      </c>
      <c r="I64">
        <v>3</v>
      </c>
      <c r="J64">
        <v>2</v>
      </c>
      <c r="K64">
        <v>4</v>
      </c>
      <c r="L64">
        <v>4</v>
      </c>
      <c r="M64">
        <v>4</v>
      </c>
      <c r="N64">
        <v>3</v>
      </c>
      <c r="O64">
        <v>3</v>
      </c>
      <c r="P64" t="s">
        <v>140</v>
      </c>
      <c r="Q64">
        <v>1</v>
      </c>
      <c r="R64">
        <v>1</v>
      </c>
    </row>
    <row r="65" spans="5:18">
      <c r="E65">
        <v>5</v>
      </c>
      <c r="F65">
        <v>3</v>
      </c>
      <c r="G65">
        <v>2</v>
      </c>
      <c r="H65">
        <v>2</v>
      </c>
      <c r="I65">
        <v>2</v>
      </c>
      <c r="J65">
        <v>3</v>
      </c>
      <c r="K65">
        <v>2</v>
      </c>
      <c r="L65">
        <v>3</v>
      </c>
      <c r="M65">
        <v>5</v>
      </c>
      <c r="N65">
        <v>5</v>
      </c>
      <c r="O65">
        <v>3</v>
      </c>
      <c r="P65" t="s">
        <v>201</v>
      </c>
      <c r="Q65">
        <v>4</v>
      </c>
      <c r="R65">
        <v>3</v>
      </c>
    </row>
    <row r="66" spans="5:18">
      <c r="E66">
        <v>2</v>
      </c>
      <c r="F66">
        <v>2</v>
      </c>
      <c r="G66">
        <v>2</v>
      </c>
      <c r="H66">
        <v>1</v>
      </c>
      <c r="I66">
        <v>2</v>
      </c>
      <c r="J66">
        <v>2</v>
      </c>
      <c r="K66">
        <v>3</v>
      </c>
      <c r="L66">
        <v>4</v>
      </c>
      <c r="M66">
        <v>3</v>
      </c>
      <c r="N66">
        <v>5</v>
      </c>
      <c r="O66">
        <v>4</v>
      </c>
      <c r="P66" t="s">
        <v>201</v>
      </c>
      <c r="Q66">
        <v>3</v>
      </c>
      <c r="R66">
        <v>1</v>
      </c>
    </row>
    <row r="67" spans="5:18">
      <c r="E67">
        <v>3</v>
      </c>
      <c r="F67">
        <v>5</v>
      </c>
      <c r="G67">
        <v>2</v>
      </c>
      <c r="H67">
        <v>3</v>
      </c>
      <c r="I67">
        <v>3</v>
      </c>
      <c r="J67">
        <v>2</v>
      </c>
      <c r="K67">
        <v>3</v>
      </c>
      <c r="L67">
        <v>4</v>
      </c>
      <c r="M67">
        <v>3</v>
      </c>
      <c r="N67">
        <v>3</v>
      </c>
      <c r="O67">
        <v>3</v>
      </c>
      <c r="P67" t="s">
        <v>201</v>
      </c>
      <c r="Q67">
        <v>1</v>
      </c>
      <c r="R67">
        <v>1</v>
      </c>
    </row>
    <row r="68" spans="5:18">
      <c r="E68">
        <v>3</v>
      </c>
      <c r="F68">
        <v>5</v>
      </c>
      <c r="G68">
        <v>3</v>
      </c>
      <c r="H68">
        <v>4</v>
      </c>
      <c r="I68">
        <v>1</v>
      </c>
      <c r="J68">
        <v>2</v>
      </c>
      <c r="K68">
        <v>3</v>
      </c>
      <c r="L68">
        <v>5</v>
      </c>
      <c r="M68">
        <v>2</v>
      </c>
      <c r="N68">
        <v>2</v>
      </c>
      <c r="O68">
        <v>2</v>
      </c>
      <c r="P68" t="s">
        <v>201</v>
      </c>
      <c r="Q68">
        <v>3</v>
      </c>
      <c r="R68">
        <v>1</v>
      </c>
    </row>
    <row r="69" spans="5:18">
      <c r="E69">
        <v>3</v>
      </c>
      <c r="F69">
        <v>2</v>
      </c>
      <c r="G69">
        <v>4</v>
      </c>
      <c r="H69">
        <v>2</v>
      </c>
      <c r="I69">
        <v>4</v>
      </c>
      <c r="J69">
        <v>2</v>
      </c>
      <c r="K69">
        <v>2</v>
      </c>
      <c r="L69">
        <v>1</v>
      </c>
      <c r="M69">
        <v>3</v>
      </c>
      <c r="N69">
        <v>4</v>
      </c>
      <c r="O69">
        <v>1</v>
      </c>
      <c r="P69" t="s">
        <v>201</v>
      </c>
      <c r="Q69">
        <v>1</v>
      </c>
      <c r="R69">
        <v>1</v>
      </c>
    </row>
    <row r="70" spans="5:18">
      <c r="E70">
        <v>1</v>
      </c>
      <c r="F70">
        <v>1</v>
      </c>
      <c r="G70">
        <v>2</v>
      </c>
      <c r="H70">
        <v>1</v>
      </c>
      <c r="I70">
        <v>3</v>
      </c>
      <c r="J70">
        <v>2</v>
      </c>
      <c r="K70">
        <v>1</v>
      </c>
      <c r="L70">
        <v>3</v>
      </c>
      <c r="M70">
        <v>1</v>
      </c>
      <c r="N70">
        <v>3</v>
      </c>
      <c r="O70">
        <v>2</v>
      </c>
      <c r="P70" t="s">
        <v>201</v>
      </c>
      <c r="Q70">
        <v>5</v>
      </c>
      <c r="R70">
        <v>1</v>
      </c>
    </row>
    <row r="71" spans="5:18">
      <c r="E71">
        <v>3</v>
      </c>
      <c r="F71">
        <v>2</v>
      </c>
      <c r="G71">
        <v>3</v>
      </c>
      <c r="H71">
        <v>2</v>
      </c>
      <c r="I71">
        <v>3</v>
      </c>
      <c r="J71">
        <v>2</v>
      </c>
      <c r="K71">
        <v>2</v>
      </c>
      <c r="L71">
        <v>2</v>
      </c>
      <c r="M71">
        <v>4</v>
      </c>
      <c r="N71">
        <v>5</v>
      </c>
      <c r="O71">
        <v>2</v>
      </c>
      <c r="P71" t="s">
        <v>201</v>
      </c>
      <c r="Q71">
        <v>5</v>
      </c>
      <c r="R71">
        <v>1</v>
      </c>
    </row>
    <row r="72" spans="5:18">
      <c r="E72">
        <v>1</v>
      </c>
      <c r="F72">
        <v>2</v>
      </c>
      <c r="G72">
        <v>4</v>
      </c>
      <c r="H72">
        <v>1</v>
      </c>
      <c r="I72">
        <v>3</v>
      </c>
      <c r="J72">
        <v>2</v>
      </c>
      <c r="K72">
        <v>2</v>
      </c>
      <c r="L72">
        <v>3</v>
      </c>
      <c r="M72">
        <v>2</v>
      </c>
      <c r="N72">
        <v>4</v>
      </c>
      <c r="O72">
        <v>3</v>
      </c>
      <c r="P72" t="s">
        <v>201</v>
      </c>
      <c r="Q72">
        <v>1</v>
      </c>
      <c r="R72">
        <v>1</v>
      </c>
    </row>
    <row r="73" spans="5:18">
      <c r="E73">
        <v>1</v>
      </c>
      <c r="F73">
        <v>2</v>
      </c>
      <c r="G73">
        <v>2</v>
      </c>
      <c r="H73">
        <v>1</v>
      </c>
      <c r="I73">
        <v>2</v>
      </c>
      <c r="J73">
        <v>1</v>
      </c>
      <c r="K73">
        <v>3</v>
      </c>
      <c r="L73">
        <v>1</v>
      </c>
      <c r="M73">
        <v>3</v>
      </c>
      <c r="N73">
        <v>2</v>
      </c>
      <c r="O73">
        <v>1</v>
      </c>
      <c r="P73" t="s">
        <v>201</v>
      </c>
      <c r="Q73">
        <v>2</v>
      </c>
      <c r="R73">
        <v>1</v>
      </c>
    </row>
    <row r="74" spans="5:18">
      <c r="E74">
        <v>1</v>
      </c>
      <c r="F74">
        <v>2</v>
      </c>
      <c r="G74">
        <v>2</v>
      </c>
      <c r="H74">
        <v>1</v>
      </c>
      <c r="I74">
        <v>2</v>
      </c>
      <c r="J74">
        <v>2</v>
      </c>
      <c r="K74">
        <v>3</v>
      </c>
      <c r="L74">
        <v>3</v>
      </c>
      <c r="M74">
        <v>4</v>
      </c>
      <c r="N74">
        <v>3</v>
      </c>
      <c r="O74">
        <v>2</v>
      </c>
      <c r="P74" t="s">
        <v>201</v>
      </c>
      <c r="Q74">
        <v>2</v>
      </c>
      <c r="R74">
        <v>1</v>
      </c>
    </row>
    <row r="75" spans="5:18">
      <c r="E75">
        <v>5</v>
      </c>
      <c r="F75">
        <v>5</v>
      </c>
      <c r="G75">
        <v>4</v>
      </c>
      <c r="H75">
        <v>3</v>
      </c>
      <c r="I75">
        <v>3</v>
      </c>
      <c r="J75">
        <v>3</v>
      </c>
      <c r="K75">
        <v>2</v>
      </c>
      <c r="L75">
        <v>2</v>
      </c>
      <c r="M75">
        <v>5</v>
      </c>
      <c r="N75">
        <v>2</v>
      </c>
      <c r="O75">
        <v>2</v>
      </c>
      <c r="P75" t="s">
        <v>140</v>
      </c>
      <c r="Q75">
        <v>5</v>
      </c>
      <c r="R75">
        <v>1</v>
      </c>
    </row>
    <row r="76" spans="5:18">
      <c r="E76">
        <v>2</v>
      </c>
      <c r="F76">
        <v>3</v>
      </c>
      <c r="G76">
        <v>2</v>
      </c>
      <c r="H76">
        <v>4</v>
      </c>
      <c r="I76">
        <v>3</v>
      </c>
      <c r="J76">
        <v>2</v>
      </c>
      <c r="K76">
        <v>2</v>
      </c>
      <c r="L76">
        <v>3</v>
      </c>
      <c r="M76">
        <v>3</v>
      </c>
      <c r="N76">
        <v>2</v>
      </c>
      <c r="O76">
        <v>1</v>
      </c>
      <c r="P76" t="s">
        <v>201</v>
      </c>
      <c r="Q76">
        <v>4</v>
      </c>
      <c r="R76">
        <v>1</v>
      </c>
    </row>
    <row r="77" spans="5:18">
      <c r="E77">
        <v>1</v>
      </c>
      <c r="F77">
        <v>1</v>
      </c>
      <c r="G77">
        <v>2</v>
      </c>
      <c r="H77">
        <v>1</v>
      </c>
      <c r="I77">
        <v>3</v>
      </c>
      <c r="J77">
        <v>2</v>
      </c>
      <c r="K77">
        <v>2</v>
      </c>
      <c r="L77">
        <v>3</v>
      </c>
      <c r="M77">
        <v>2</v>
      </c>
      <c r="N77">
        <v>2</v>
      </c>
      <c r="O77">
        <v>1</v>
      </c>
      <c r="P77" t="s">
        <v>201</v>
      </c>
      <c r="Q77">
        <v>5</v>
      </c>
      <c r="R77">
        <v>1</v>
      </c>
    </row>
    <row r="78" spans="5:18">
      <c r="E78">
        <v>2</v>
      </c>
      <c r="F78">
        <v>2</v>
      </c>
      <c r="G78">
        <v>2</v>
      </c>
      <c r="H78">
        <v>2</v>
      </c>
      <c r="I78">
        <v>4</v>
      </c>
      <c r="J78">
        <v>2</v>
      </c>
      <c r="K78">
        <v>4</v>
      </c>
      <c r="L78">
        <v>1</v>
      </c>
      <c r="M78">
        <v>5</v>
      </c>
      <c r="N78">
        <v>3</v>
      </c>
      <c r="O78">
        <v>2</v>
      </c>
      <c r="P78" t="s">
        <v>201</v>
      </c>
      <c r="Q78">
        <v>1</v>
      </c>
      <c r="R78">
        <v>1</v>
      </c>
    </row>
    <row r="79" spans="5:18">
      <c r="E79">
        <v>5</v>
      </c>
      <c r="F79">
        <v>5</v>
      </c>
      <c r="G79">
        <v>4</v>
      </c>
      <c r="H79">
        <v>3</v>
      </c>
      <c r="I79">
        <v>3</v>
      </c>
      <c r="J79">
        <v>3</v>
      </c>
      <c r="K79">
        <v>3</v>
      </c>
      <c r="L79">
        <v>3</v>
      </c>
      <c r="M79">
        <v>3</v>
      </c>
      <c r="N79">
        <v>3</v>
      </c>
      <c r="O79">
        <v>3</v>
      </c>
      <c r="P79" t="s">
        <v>201</v>
      </c>
      <c r="Q79">
        <v>4</v>
      </c>
      <c r="R79">
        <v>1</v>
      </c>
    </row>
    <row r="80" spans="5:18">
      <c r="E80">
        <v>2</v>
      </c>
      <c r="F80">
        <v>4</v>
      </c>
      <c r="G80">
        <v>4</v>
      </c>
      <c r="H80">
        <v>2</v>
      </c>
      <c r="I80">
        <v>3</v>
      </c>
      <c r="J80">
        <v>2</v>
      </c>
      <c r="K80">
        <v>2</v>
      </c>
      <c r="L80">
        <v>3</v>
      </c>
      <c r="M80">
        <v>4</v>
      </c>
      <c r="N80">
        <v>2</v>
      </c>
      <c r="O80">
        <v>1</v>
      </c>
      <c r="P80" t="s">
        <v>201</v>
      </c>
      <c r="Q80">
        <v>4</v>
      </c>
      <c r="R80">
        <v>1</v>
      </c>
    </row>
    <row r="81" spans="5:18">
      <c r="E81">
        <v>3</v>
      </c>
      <c r="F81">
        <v>2</v>
      </c>
      <c r="G81">
        <v>4</v>
      </c>
      <c r="H81">
        <v>2</v>
      </c>
      <c r="I81">
        <v>3</v>
      </c>
      <c r="J81">
        <v>1</v>
      </c>
      <c r="K81">
        <v>1</v>
      </c>
      <c r="L81">
        <v>3</v>
      </c>
      <c r="M81">
        <v>3</v>
      </c>
      <c r="N81">
        <v>2</v>
      </c>
      <c r="O81">
        <v>1</v>
      </c>
      <c r="P81" t="s">
        <v>201</v>
      </c>
      <c r="Q81">
        <v>5</v>
      </c>
      <c r="R81">
        <v>1</v>
      </c>
    </row>
    <row r="82" spans="5:18">
      <c r="E82">
        <v>1</v>
      </c>
      <c r="F82">
        <v>2</v>
      </c>
      <c r="G82">
        <v>2</v>
      </c>
      <c r="H82">
        <v>1</v>
      </c>
      <c r="I82">
        <v>3</v>
      </c>
      <c r="J82">
        <v>3</v>
      </c>
      <c r="K82">
        <v>3</v>
      </c>
      <c r="L82">
        <v>3</v>
      </c>
      <c r="M82">
        <v>3</v>
      </c>
      <c r="N82">
        <v>3</v>
      </c>
      <c r="O82">
        <v>1</v>
      </c>
      <c r="P82" t="s">
        <v>201</v>
      </c>
      <c r="Q82">
        <v>2</v>
      </c>
      <c r="R82">
        <v>1</v>
      </c>
    </row>
    <row r="83" spans="5:18">
      <c r="E83">
        <v>1</v>
      </c>
      <c r="F83">
        <v>2</v>
      </c>
      <c r="G83">
        <v>2</v>
      </c>
      <c r="H83">
        <v>2</v>
      </c>
      <c r="I83">
        <v>2</v>
      </c>
      <c r="J83">
        <v>1</v>
      </c>
      <c r="K83">
        <v>2</v>
      </c>
      <c r="L83">
        <v>3</v>
      </c>
      <c r="M83">
        <v>2</v>
      </c>
      <c r="N83">
        <v>2</v>
      </c>
      <c r="O83">
        <v>1</v>
      </c>
      <c r="P83" t="s">
        <v>201</v>
      </c>
      <c r="Q83">
        <v>4</v>
      </c>
      <c r="R83">
        <v>1</v>
      </c>
    </row>
    <row r="84" spans="5:18">
      <c r="E84">
        <v>4</v>
      </c>
      <c r="F84">
        <v>4</v>
      </c>
      <c r="G84">
        <v>5</v>
      </c>
      <c r="H84">
        <v>2</v>
      </c>
      <c r="I84">
        <v>3</v>
      </c>
      <c r="J84">
        <v>2</v>
      </c>
      <c r="K84">
        <v>3</v>
      </c>
      <c r="L84">
        <v>3</v>
      </c>
      <c r="M84">
        <v>5</v>
      </c>
      <c r="N84">
        <v>3</v>
      </c>
      <c r="O84">
        <v>2</v>
      </c>
      <c r="P84" t="s">
        <v>201</v>
      </c>
      <c r="Q84">
        <v>5</v>
      </c>
      <c r="R84">
        <v>1</v>
      </c>
    </row>
    <row r="85" spans="5:18">
      <c r="E85">
        <v>1</v>
      </c>
      <c r="F85">
        <v>2</v>
      </c>
      <c r="G85">
        <v>2</v>
      </c>
      <c r="H85">
        <v>2</v>
      </c>
      <c r="I85">
        <v>2</v>
      </c>
      <c r="J85">
        <v>3</v>
      </c>
      <c r="K85">
        <v>2</v>
      </c>
      <c r="L85">
        <v>4</v>
      </c>
      <c r="M85">
        <v>3</v>
      </c>
      <c r="N85">
        <v>4</v>
      </c>
      <c r="O85">
        <v>4</v>
      </c>
      <c r="P85" t="s">
        <v>201</v>
      </c>
      <c r="Q85">
        <v>3</v>
      </c>
      <c r="R85">
        <v>1</v>
      </c>
    </row>
    <row r="86" spans="5:18">
      <c r="E86">
        <v>2</v>
      </c>
      <c r="F86">
        <v>3</v>
      </c>
      <c r="G86">
        <v>2</v>
      </c>
      <c r="H86">
        <v>1</v>
      </c>
      <c r="I86">
        <v>3</v>
      </c>
      <c r="J86">
        <v>3</v>
      </c>
      <c r="K86">
        <v>3</v>
      </c>
      <c r="L86">
        <v>1</v>
      </c>
      <c r="M86">
        <v>4</v>
      </c>
      <c r="N86">
        <v>3</v>
      </c>
      <c r="O86">
        <v>1</v>
      </c>
      <c r="P86" t="s">
        <v>201</v>
      </c>
      <c r="Q86">
        <v>4</v>
      </c>
      <c r="R86">
        <v>5</v>
      </c>
    </row>
    <row r="87" spans="5:18">
      <c r="E87">
        <v>3</v>
      </c>
      <c r="F87">
        <v>3</v>
      </c>
      <c r="G87">
        <v>4</v>
      </c>
      <c r="H87">
        <v>2</v>
      </c>
      <c r="I87">
        <v>3</v>
      </c>
      <c r="J87">
        <v>2</v>
      </c>
      <c r="K87">
        <v>2</v>
      </c>
      <c r="L87">
        <v>2</v>
      </c>
      <c r="M87">
        <v>4</v>
      </c>
      <c r="N87">
        <v>5</v>
      </c>
      <c r="O87">
        <v>2</v>
      </c>
      <c r="P87" t="s">
        <v>201</v>
      </c>
      <c r="Q87">
        <v>5</v>
      </c>
      <c r="R87">
        <v>1</v>
      </c>
    </row>
    <row r="88" spans="5:18">
      <c r="E88">
        <v>1</v>
      </c>
      <c r="F88">
        <v>2</v>
      </c>
      <c r="G88">
        <v>3</v>
      </c>
      <c r="H88">
        <v>2</v>
      </c>
      <c r="I88">
        <v>3</v>
      </c>
      <c r="J88">
        <v>2</v>
      </c>
      <c r="K88">
        <v>3</v>
      </c>
      <c r="L88">
        <v>4</v>
      </c>
      <c r="M88">
        <v>2</v>
      </c>
      <c r="N88">
        <v>2</v>
      </c>
      <c r="O88">
        <v>1</v>
      </c>
      <c r="P88" t="s">
        <v>201</v>
      </c>
      <c r="Q88">
        <v>1</v>
      </c>
      <c r="R88">
        <v>1</v>
      </c>
    </row>
    <row r="89" spans="5:18">
      <c r="E89">
        <v>3</v>
      </c>
      <c r="F89">
        <v>3</v>
      </c>
      <c r="G89">
        <v>4</v>
      </c>
      <c r="H89">
        <v>2</v>
      </c>
      <c r="I89">
        <v>3</v>
      </c>
      <c r="J89">
        <v>2</v>
      </c>
      <c r="K89">
        <v>2</v>
      </c>
      <c r="L89">
        <v>3</v>
      </c>
      <c r="M89">
        <v>5</v>
      </c>
      <c r="N89">
        <v>3</v>
      </c>
      <c r="O89">
        <v>1</v>
      </c>
      <c r="P89" t="s">
        <v>201</v>
      </c>
      <c r="Q89">
        <v>4</v>
      </c>
      <c r="R89">
        <v>1</v>
      </c>
    </row>
    <row r="90" spans="5:18">
      <c r="E90">
        <v>1</v>
      </c>
      <c r="F90">
        <v>3</v>
      </c>
      <c r="G90">
        <v>1</v>
      </c>
      <c r="H90">
        <v>1</v>
      </c>
      <c r="I90">
        <v>1</v>
      </c>
      <c r="J90">
        <v>2</v>
      </c>
      <c r="K90">
        <v>2</v>
      </c>
      <c r="L90">
        <v>4</v>
      </c>
      <c r="M90">
        <v>1</v>
      </c>
      <c r="N90">
        <v>3</v>
      </c>
      <c r="O90">
        <v>1</v>
      </c>
      <c r="P90" t="s">
        <v>201</v>
      </c>
      <c r="Q90">
        <v>4</v>
      </c>
      <c r="R90">
        <v>1</v>
      </c>
    </row>
    <row r="91" spans="5:18">
      <c r="E91">
        <v>5</v>
      </c>
      <c r="F91">
        <v>5</v>
      </c>
      <c r="G91">
        <v>4</v>
      </c>
      <c r="H91">
        <v>3</v>
      </c>
      <c r="I91">
        <v>3</v>
      </c>
      <c r="J91">
        <v>2</v>
      </c>
      <c r="K91">
        <v>2</v>
      </c>
      <c r="L91">
        <v>3</v>
      </c>
      <c r="M91">
        <v>1</v>
      </c>
      <c r="N91">
        <v>2</v>
      </c>
      <c r="O91">
        <v>1</v>
      </c>
      <c r="P91" t="s">
        <v>201</v>
      </c>
      <c r="Q91">
        <v>5</v>
      </c>
      <c r="R91">
        <v>1</v>
      </c>
    </row>
    <row r="92" spans="5:18">
      <c r="E92">
        <v>2</v>
      </c>
      <c r="F92">
        <v>2</v>
      </c>
      <c r="G92">
        <v>2</v>
      </c>
      <c r="H92">
        <v>2</v>
      </c>
      <c r="I92">
        <v>2</v>
      </c>
      <c r="J92">
        <v>2</v>
      </c>
      <c r="K92">
        <v>2</v>
      </c>
      <c r="L92">
        <v>3</v>
      </c>
      <c r="M92">
        <v>3</v>
      </c>
      <c r="N92">
        <v>4</v>
      </c>
      <c r="O92">
        <v>2</v>
      </c>
      <c r="P92" t="s">
        <v>201</v>
      </c>
      <c r="Q92">
        <v>4</v>
      </c>
      <c r="R92">
        <v>1</v>
      </c>
    </row>
    <row r="93" spans="5:18">
      <c r="E93">
        <v>1</v>
      </c>
      <c r="F93">
        <v>1</v>
      </c>
      <c r="G93">
        <v>3</v>
      </c>
      <c r="H93">
        <v>1</v>
      </c>
      <c r="I93">
        <v>3</v>
      </c>
      <c r="J93">
        <v>2</v>
      </c>
      <c r="K93">
        <v>3</v>
      </c>
      <c r="L93">
        <v>2</v>
      </c>
      <c r="M93">
        <v>2</v>
      </c>
      <c r="N93">
        <v>3</v>
      </c>
      <c r="O93">
        <v>2</v>
      </c>
      <c r="P93" t="s">
        <v>201</v>
      </c>
      <c r="Q93">
        <v>1</v>
      </c>
      <c r="R93">
        <v>1</v>
      </c>
    </row>
    <row r="94" spans="5:18">
      <c r="E94">
        <v>1</v>
      </c>
      <c r="F94">
        <v>1</v>
      </c>
      <c r="G94">
        <v>1</v>
      </c>
      <c r="H94">
        <v>2</v>
      </c>
      <c r="I94">
        <v>3</v>
      </c>
      <c r="J94">
        <v>2</v>
      </c>
      <c r="K94">
        <v>3</v>
      </c>
      <c r="L94">
        <v>1</v>
      </c>
      <c r="M94">
        <v>2</v>
      </c>
      <c r="N94">
        <v>3</v>
      </c>
      <c r="O94">
        <v>1</v>
      </c>
      <c r="P94" t="s">
        <v>201</v>
      </c>
      <c r="Q94">
        <v>1</v>
      </c>
      <c r="R94">
        <v>1</v>
      </c>
    </row>
    <row r="95" spans="5:18">
      <c r="E95">
        <v>2</v>
      </c>
      <c r="F95">
        <v>3</v>
      </c>
      <c r="G95">
        <v>2</v>
      </c>
      <c r="H95">
        <v>1</v>
      </c>
      <c r="I95">
        <v>2</v>
      </c>
      <c r="J95">
        <v>3</v>
      </c>
      <c r="K95">
        <v>3</v>
      </c>
      <c r="L95">
        <v>3</v>
      </c>
      <c r="M95">
        <v>4</v>
      </c>
      <c r="N95">
        <v>3</v>
      </c>
      <c r="O95">
        <v>2</v>
      </c>
      <c r="P95" t="s">
        <v>201</v>
      </c>
      <c r="Q95">
        <v>3</v>
      </c>
      <c r="R95">
        <v>5</v>
      </c>
    </row>
    <row r="96" spans="5:18">
      <c r="E96">
        <v>2</v>
      </c>
      <c r="F96">
        <v>2</v>
      </c>
      <c r="G96">
        <v>2</v>
      </c>
      <c r="H96">
        <v>2</v>
      </c>
      <c r="I96">
        <v>2</v>
      </c>
      <c r="J96">
        <v>2</v>
      </c>
      <c r="K96">
        <v>3</v>
      </c>
      <c r="L96">
        <v>2</v>
      </c>
      <c r="M96">
        <v>5</v>
      </c>
      <c r="N96">
        <v>2</v>
      </c>
      <c r="O96">
        <v>3</v>
      </c>
      <c r="P96" t="s">
        <v>201</v>
      </c>
      <c r="Q96">
        <v>3</v>
      </c>
      <c r="R96">
        <v>5</v>
      </c>
    </row>
    <row r="97" spans="5:18">
      <c r="E97">
        <v>4</v>
      </c>
      <c r="F97">
        <v>5</v>
      </c>
      <c r="G97">
        <v>3</v>
      </c>
      <c r="H97">
        <v>3</v>
      </c>
      <c r="I97">
        <v>2</v>
      </c>
      <c r="J97">
        <v>4</v>
      </c>
      <c r="K97">
        <v>2</v>
      </c>
      <c r="L97">
        <v>3</v>
      </c>
      <c r="M97">
        <v>3</v>
      </c>
      <c r="N97">
        <v>3</v>
      </c>
      <c r="O97">
        <v>1</v>
      </c>
      <c r="P97" t="s">
        <v>201</v>
      </c>
      <c r="Q97">
        <v>3</v>
      </c>
      <c r="R97">
        <v>1</v>
      </c>
    </row>
    <row r="98" spans="5:18">
      <c r="E98">
        <v>1</v>
      </c>
      <c r="F98">
        <v>2</v>
      </c>
      <c r="G98">
        <v>2</v>
      </c>
      <c r="H98">
        <v>1</v>
      </c>
      <c r="I98">
        <v>2</v>
      </c>
      <c r="J98">
        <v>2</v>
      </c>
      <c r="K98">
        <v>2</v>
      </c>
      <c r="L98">
        <v>3</v>
      </c>
      <c r="M98">
        <v>4</v>
      </c>
      <c r="N98">
        <v>2</v>
      </c>
      <c r="O98">
        <v>1</v>
      </c>
      <c r="P98" t="s">
        <v>201</v>
      </c>
      <c r="Q98">
        <v>3</v>
      </c>
      <c r="R98">
        <v>1</v>
      </c>
    </row>
    <row r="99" spans="5:18">
      <c r="E99">
        <v>1</v>
      </c>
      <c r="F99">
        <v>2</v>
      </c>
      <c r="G99">
        <v>1</v>
      </c>
      <c r="H99">
        <v>1</v>
      </c>
      <c r="I99">
        <v>2</v>
      </c>
      <c r="J99">
        <v>1</v>
      </c>
      <c r="K99">
        <v>2</v>
      </c>
      <c r="L99">
        <v>3</v>
      </c>
      <c r="M99">
        <v>1</v>
      </c>
      <c r="N99">
        <v>3</v>
      </c>
      <c r="O99">
        <v>1</v>
      </c>
      <c r="P99" t="s">
        <v>201</v>
      </c>
      <c r="Q99">
        <v>1</v>
      </c>
      <c r="R99">
        <v>1</v>
      </c>
    </row>
    <row r="100" spans="5:18">
      <c r="E100">
        <v>2</v>
      </c>
      <c r="F100">
        <v>3</v>
      </c>
      <c r="G100">
        <v>2</v>
      </c>
      <c r="H100">
        <v>2</v>
      </c>
      <c r="I100">
        <v>3</v>
      </c>
      <c r="J100">
        <v>2</v>
      </c>
      <c r="K100">
        <v>2</v>
      </c>
      <c r="L100">
        <v>3</v>
      </c>
      <c r="M100">
        <v>3</v>
      </c>
      <c r="N100">
        <v>3</v>
      </c>
      <c r="O100">
        <v>3</v>
      </c>
      <c r="P100" t="s">
        <v>201</v>
      </c>
      <c r="Q100">
        <v>4</v>
      </c>
      <c r="R100">
        <v>1</v>
      </c>
    </row>
    <row r="101" spans="5:18">
      <c r="E101">
        <v>2</v>
      </c>
      <c r="F101">
        <v>2</v>
      </c>
      <c r="G101">
        <v>2</v>
      </c>
      <c r="H101">
        <v>1</v>
      </c>
      <c r="I101">
        <v>2</v>
      </c>
      <c r="J101">
        <v>3</v>
      </c>
      <c r="K101">
        <v>3</v>
      </c>
      <c r="L101">
        <v>4</v>
      </c>
      <c r="M101">
        <v>2</v>
      </c>
      <c r="N101">
        <v>5</v>
      </c>
      <c r="O101">
        <v>1</v>
      </c>
      <c r="P101" t="s">
        <v>201</v>
      </c>
      <c r="Q101">
        <v>2</v>
      </c>
      <c r="R101">
        <v>1</v>
      </c>
    </row>
    <row r="102" spans="5:18">
      <c r="E102">
        <v>3</v>
      </c>
      <c r="F102">
        <v>2</v>
      </c>
      <c r="G102">
        <v>4</v>
      </c>
      <c r="H102">
        <v>2</v>
      </c>
      <c r="I102">
        <v>5</v>
      </c>
      <c r="J102">
        <v>3</v>
      </c>
      <c r="K102">
        <v>3</v>
      </c>
      <c r="L102">
        <v>2</v>
      </c>
      <c r="M102">
        <v>3</v>
      </c>
      <c r="N102">
        <v>3</v>
      </c>
      <c r="O102">
        <v>3</v>
      </c>
      <c r="P102" t="s">
        <v>201</v>
      </c>
      <c r="Q102">
        <v>1</v>
      </c>
      <c r="R102">
        <v>1</v>
      </c>
    </row>
    <row r="103" spans="5:18">
      <c r="E103">
        <v>2</v>
      </c>
      <c r="F103">
        <v>5</v>
      </c>
      <c r="G103">
        <v>2</v>
      </c>
      <c r="H103">
        <v>2</v>
      </c>
      <c r="I103">
        <v>3</v>
      </c>
      <c r="J103">
        <v>3</v>
      </c>
      <c r="K103">
        <v>2</v>
      </c>
      <c r="L103">
        <v>2</v>
      </c>
      <c r="M103">
        <v>3</v>
      </c>
      <c r="N103">
        <v>3</v>
      </c>
      <c r="O103">
        <v>3</v>
      </c>
      <c r="P103" t="s">
        <v>201</v>
      </c>
      <c r="Q103">
        <v>4</v>
      </c>
      <c r="R103">
        <v>2</v>
      </c>
    </row>
    <row r="104" spans="5:18">
      <c r="E104">
        <v>2</v>
      </c>
      <c r="F104">
        <v>2</v>
      </c>
      <c r="G104">
        <v>2</v>
      </c>
      <c r="H104">
        <v>1</v>
      </c>
      <c r="I104">
        <v>2</v>
      </c>
      <c r="J104">
        <v>2</v>
      </c>
      <c r="K104">
        <v>4</v>
      </c>
      <c r="L104">
        <v>3</v>
      </c>
      <c r="M104">
        <v>5</v>
      </c>
      <c r="N104">
        <v>4</v>
      </c>
      <c r="O104">
        <v>4</v>
      </c>
      <c r="P104" t="s">
        <v>140</v>
      </c>
      <c r="Q104">
        <v>2</v>
      </c>
      <c r="R104">
        <v>1</v>
      </c>
    </row>
    <row r="105" spans="5:18">
      <c r="E105">
        <v>4</v>
      </c>
      <c r="F105">
        <v>5</v>
      </c>
      <c r="G105">
        <v>3</v>
      </c>
      <c r="H105">
        <v>2</v>
      </c>
      <c r="I105">
        <v>4</v>
      </c>
      <c r="J105">
        <v>2</v>
      </c>
      <c r="K105">
        <v>2</v>
      </c>
      <c r="L105">
        <v>3</v>
      </c>
      <c r="M105">
        <v>5</v>
      </c>
      <c r="N105">
        <v>2</v>
      </c>
      <c r="O105">
        <v>1</v>
      </c>
      <c r="P105" t="s">
        <v>201</v>
      </c>
      <c r="Q105">
        <v>4</v>
      </c>
      <c r="R105">
        <v>1</v>
      </c>
    </row>
    <row r="106" spans="5:18">
      <c r="E106">
        <v>5</v>
      </c>
      <c r="F106">
        <v>5</v>
      </c>
      <c r="G106">
        <v>2</v>
      </c>
      <c r="H106">
        <v>4</v>
      </c>
      <c r="I106">
        <v>3</v>
      </c>
      <c r="J106">
        <v>2</v>
      </c>
      <c r="K106">
        <v>4</v>
      </c>
      <c r="L106">
        <v>3</v>
      </c>
      <c r="M106">
        <v>3</v>
      </c>
      <c r="N106">
        <v>4</v>
      </c>
      <c r="O106">
        <v>1</v>
      </c>
      <c r="P106" t="s">
        <v>201</v>
      </c>
      <c r="Q106">
        <v>1</v>
      </c>
      <c r="R106">
        <v>1</v>
      </c>
    </row>
    <row r="107" spans="5:18">
      <c r="E107">
        <v>1</v>
      </c>
      <c r="F107">
        <v>2</v>
      </c>
      <c r="G107">
        <v>2</v>
      </c>
      <c r="H107">
        <v>1</v>
      </c>
      <c r="I107">
        <v>3</v>
      </c>
      <c r="J107">
        <v>2</v>
      </c>
      <c r="K107">
        <v>3</v>
      </c>
      <c r="L107">
        <v>3</v>
      </c>
      <c r="M107">
        <v>1</v>
      </c>
      <c r="N107">
        <v>3</v>
      </c>
      <c r="O107">
        <v>2</v>
      </c>
      <c r="P107" t="s">
        <v>201</v>
      </c>
      <c r="Q107">
        <v>3</v>
      </c>
      <c r="R107">
        <v>1</v>
      </c>
    </row>
    <row r="108" spans="5:18">
      <c r="E108">
        <v>2</v>
      </c>
      <c r="F108">
        <v>2</v>
      </c>
      <c r="G108">
        <v>2</v>
      </c>
      <c r="H108">
        <v>1</v>
      </c>
      <c r="I108">
        <v>3</v>
      </c>
      <c r="J108">
        <v>2</v>
      </c>
      <c r="K108">
        <v>3</v>
      </c>
      <c r="L108">
        <v>3</v>
      </c>
      <c r="M108">
        <v>1</v>
      </c>
      <c r="N108">
        <v>4</v>
      </c>
      <c r="O108">
        <v>1</v>
      </c>
      <c r="P108" t="s">
        <v>201</v>
      </c>
      <c r="Q108">
        <v>2</v>
      </c>
      <c r="R108">
        <v>1</v>
      </c>
    </row>
    <row r="109" spans="5:18">
      <c r="E109">
        <v>2</v>
      </c>
      <c r="F109">
        <v>2</v>
      </c>
      <c r="G109">
        <v>2</v>
      </c>
      <c r="H109">
        <v>2</v>
      </c>
      <c r="I109">
        <v>3</v>
      </c>
      <c r="J109">
        <v>2</v>
      </c>
      <c r="K109">
        <v>4</v>
      </c>
      <c r="L109">
        <v>1</v>
      </c>
      <c r="M109">
        <v>3</v>
      </c>
      <c r="N109">
        <v>2</v>
      </c>
      <c r="O109">
        <v>1</v>
      </c>
      <c r="P109" t="s">
        <v>201</v>
      </c>
      <c r="Q109">
        <v>1</v>
      </c>
      <c r="R109">
        <v>1</v>
      </c>
    </row>
    <row r="110" spans="5:18">
      <c r="E110">
        <v>2</v>
      </c>
      <c r="F110">
        <v>3</v>
      </c>
      <c r="G110">
        <v>5</v>
      </c>
      <c r="H110">
        <v>1</v>
      </c>
      <c r="I110">
        <v>3</v>
      </c>
      <c r="J110">
        <v>2</v>
      </c>
      <c r="K110">
        <v>2</v>
      </c>
      <c r="L110">
        <v>1</v>
      </c>
      <c r="M110">
        <v>3</v>
      </c>
      <c r="N110">
        <v>4</v>
      </c>
      <c r="O110">
        <v>1</v>
      </c>
      <c r="P110" t="s">
        <v>201</v>
      </c>
      <c r="Q110">
        <v>3</v>
      </c>
      <c r="R110">
        <v>1</v>
      </c>
    </row>
    <row r="111" spans="5:18">
      <c r="E111">
        <v>2</v>
      </c>
      <c r="F111">
        <v>2</v>
      </c>
      <c r="G111">
        <v>3</v>
      </c>
      <c r="H111">
        <v>2</v>
      </c>
      <c r="I111">
        <v>3</v>
      </c>
      <c r="J111">
        <v>1</v>
      </c>
      <c r="K111">
        <v>2</v>
      </c>
      <c r="L111">
        <v>2</v>
      </c>
      <c r="M111">
        <v>3</v>
      </c>
      <c r="N111">
        <v>3</v>
      </c>
      <c r="O111">
        <v>1</v>
      </c>
      <c r="P111" t="s">
        <v>201</v>
      </c>
      <c r="Q111">
        <v>4</v>
      </c>
      <c r="R111">
        <v>1</v>
      </c>
    </row>
    <row r="112" spans="5:18">
      <c r="E112">
        <v>2</v>
      </c>
      <c r="F112">
        <v>2</v>
      </c>
      <c r="G112">
        <v>2</v>
      </c>
      <c r="H112">
        <v>1</v>
      </c>
      <c r="I112">
        <v>3</v>
      </c>
      <c r="J112">
        <v>3</v>
      </c>
      <c r="K112">
        <v>2</v>
      </c>
      <c r="L112">
        <v>4</v>
      </c>
      <c r="M112">
        <v>3</v>
      </c>
      <c r="N112">
        <v>2</v>
      </c>
      <c r="O112">
        <v>3</v>
      </c>
      <c r="P112" t="s">
        <v>201</v>
      </c>
      <c r="Q112">
        <v>4</v>
      </c>
      <c r="R112">
        <v>1</v>
      </c>
    </row>
    <row r="113" spans="5:18">
      <c r="E113">
        <v>4</v>
      </c>
      <c r="F113">
        <v>3</v>
      </c>
      <c r="G113">
        <v>4</v>
      </c>
      <c r="H113">
        <v>3</v>
      </c>
      <c r="I113">
        <v>3</v>
      </c>
      <c r="J113">
        <v>4</v>
      </c>
      <c r="K113">
        <v>1</v>
      </c>
      <c r="L113">
        <v>1</v>
      </c>
      <c r="M113">
        <v>1</v>
      </c>
      <c r="N113">
        <v>2</v>
      </c>
      <c r="O113">
        <v>3</v>
      </c>
      <c r="P113" t="s">
        <v>201</v>
      </c>
      <c r="Q113">
        <v>1</v>
      </c>
      <c r="R113">
        <v>1</v>
      </c>
    </row>
    <row r="114" spans="5:18">
      <c r="E114">
        <v>3</v>
      </c>
      <c r="F114">
        <v>5</v>
      </c>
      <c r="G114">
        <v>5</v>
      </c>
      <c r="H114">
        <v>3</v>
      </c>
      <c r="I114">
        <v>3</v>
      </c>
      <c r="J114">
        <v>4</v>
      </c>
      <c r="K114">
        <v>1</v>
      </c>
      <c r="L114">
        <v>1</v>
      </c>
      <c r="M114">
        <v>1</v>
      </c>
      <c r="N114">
        <v>5</v>
      </c>
      <c r="O114">
        <v>5</v>
      </c>
      <c r="P114" t="s">
        <v>201</v>
      </c>
      <c r="Q114">
        <v>3</v>
      </c>
      <c r="R114">
        <v>2</v>
      </c>
    </row>
    <row r="115" spans="5:18">
      <c r="E115">
        <v>2</v>
      </c>
      <c r="F115">
        <v>2</v>
      </c>
      <c r="G115">
        <v>1</v>
      </c>
      <c r="H115">
        <v>2</v>
      </c>
      <c r="I115">
        <v>4</v>
      </c>
      <c r="J115">
        <v>4</v>
      </c>
      <c r="K115">
        <v>1</v>
      </c>
      <c r="L115">
        <v>1</v>
      </c>
      <c r="M115">
        <v>2</v>
      </c>
      <c r="N115">
        <v>4</v>
      </c>
      <c r="O115">
        <v>1</v>
      </c>
      <c r="P115" t="s">
        <v>201</v>
      </c>
      <c r="Q115">
        <v>3</v>
      </c>
      <c r="R115">
        <v>1</v>
      </c>
    </row>
    <row r="116" spans="5:18">
      <c r="E116">
        <v>2</v>
      </c>
      <c r="F116">
        <v>2</v>
      </c>
      <c r="G116">
        <v>2</v>
      </c>
      <c r="H116">
        <v>2</v>
      </c>
      <c r="I116">
        <v>5</v>
      </c>
      <c r="J116">
        <v>4</v>
      </c>
      <c r="K116">
        <v>3</v>
      </c>
      <c r="L116">
        <v>1</v>
      </c>
      <c r="M116">
        <v>2</v>
      </c>
      <c r="N116">
        <v>4</v>
      </c>
      <c r="O116">
        <v>4</v>
      </c>
      <c r="P116" t="s">
        <v>201</v>
      </c>
      <c r="Q116">
        <v>1</v>
      </c>
      <c r="R116">
        <v>3</v>
      </c>
    </row>
    <row r="117" spans="5:18">
      <c r="E117">
        <v>2</v>
      </c>
      <c r="F117">
        <v>2</v>
      </c>
      <c r="G117">
        <v>1</v>
      </c>
      <c r="H117">
        <v>2</v>
      </c>
      <c r="I117">
        <v>4</v>
      </c>
      <c r="J117">
        <v>2</v>
      </c>
      <c r="K117">
        <v>1</v>
      </c>
      <c r="L117">
        <v>1</v>
      </c>
      <c r="M117">
        <v>2</v>
      </c>
      <c r="N117">
        <v>4</v>
      </c>
      <c r="O117">
        <v>4</v>
      </c>
      <c r="P117" t="s">
        <v>201</v>
      </c>
      <c r="Q117">
        <v>3</v>
      </c>
      <c r="R117">
        <v>2</v>
      </c>
    </row>
    <row r="118" spans="5:18">
      <c r="E118">
        <v>2</v>
      </c>
      <c r="F118">
        <v>2</v>
      </c>
      <c r="G118">
        <v>2</v>
      </c>
      <c r="H118">
        <v>2</v>
      </c>
      <c r="I118">
        <v>4</v>
      </c>
      <c r="J118">
        <v>3</v>
      </c>
      <c r="K118">
        <v>3</v>
      </c>
      <c r="L118">
        <v>2</v>
      </c>
      <c r="M118">
        <v>4</v>
      </c>
      <c r="N118">
        <v>4</v>
      </c>
      <c r="O118">
        <v>3</v>
      </c>
      <c r="P118" t="s">
        <v>201</v>
      </c>
      <c r="Q118">
        <v>1</v>
      </c>
      <c r="R118">
        <v>5</v>
      </c>
    </row>
    <row r="119" spans="5:18">
      <c r="E119">
        <v>2</v>
      </c>
      <c r="F119">
        <v>2</v>
      </c>
      <c r="G119">
        <v>2</v>
      </c>
      <c r="H119">
        <v>2</v>
      </c>
      <c r="I119">
        <v>3</v>
      </c>
      <c r="J119">
        <v>2</v>
      </c>
      <c r="K119">
        <v>2</v>
      </c>
      <c r="L119">
        <v>2</v>
      </c>
      <c r="M119">
        <v>2</v>
      </c>
      <c r="N119">
        <v>4</v>
      </c>
      <c r="O119">
        <v>4</v>
      </c>
      <c r="P119" t="s">
        <v>201</v>
      </c>
      <c r="Q119">
        <v>3</v>
      </c>
      <c r="R119">
        <v>3</v>
      </c>
    </row>
    <row r="120" spans="5:18">
      <c r="E120">
        <v>3</v>
      </c>
      <c r="F120">
        <v>3</v>
      </c>
      <c r="G120">
        <v>2</v>
      </c>
      <c r="H120">
        <v>3</v>
      </c>
      <c r="I120">
        <v>3</v>
      </c>
      <c r="J120">
        <v>4</v>
      </c>
      <c r="K120">
        <v>3</v>
      </c>
      <c r="L120">
        <v>3</v>
      </c>
      <c r="M120">
        <v>4</v>
      </c>
      <c r="N120">
        <v>4</v>
      </c>
      <c r="O120">
        <v>3</v>
      </c>
      <c r="P120" t="s">
        <v>201</v>
      </c>
      <c r="Q120">
        <v>1</v>
      </c>
      <c r="R120">
        <v>4</v>
      </c>
    </row>
    <row r="121" spans="5:18">
      <c r="E121">
        <v>2</v>
      </c>
      <c r="F121">
        <v>2</v>
      </c>
      <c r="G121">
        <v>1</v>
      </c>
      <c r="H121">
        <v>2</v>
      </c>
      <c r="I121">
        <v>4</v>
      </c>
      <c r="J121">
        <v>4</v>
      </c>
      <c r="K121">
        <v>1</v>
      </c>
      <c r="L121">
        <v>1</v>
      </c>
      <c r="M121">
        <v>1</v>
      </c>
      <c r="N121">
        <v>4</v>
      </c>
      <c r="O121">
        <v>1</v>
      </c>
      <c r="P121" t="s">
        <v>201</v>
      </c>
      <c r="Q121">
        <v>3</v>
      </c>
      <c r="R121">
        <v>2</v>
      </c>
    </row>
    <row r="122" spans="5:18">
      <c r="E122">
        <v>2</v>
      </c>
      <c r="F122">
        <v>2</v>
      </c>
      <c r="G122">
        <v>2</v>
      </c>
      <c r="H122">
        <v>2</v>
      </c>
      <c r="I122">
        <v>4</v>
      </c>
      <c r="J122">
        <v>3</v>
      </c>
      <c r="K122">
        <v>2</v>
      </c>
      <c r="L122">
        <v>2</v>
      </c>
      <c r="M122">
        <v>2</v>
      </c>
      <c r="N122">
        <v>5</v>
      </c>
      <c r="O122">
        <v>3</v>
      </c>
      <c r="P122" t="s">
        <v>201</v>
      </c>
      <c r="Q122">
        <v>1</v>
      </c>
      <c r="R122">
        <v>3</v>
      </c>
    </row>
    <row r="123" spans="5:18">
      <c r="E123">
        <v>5</v>
      </c>
      <c r="F123">
        <v>4</v>
      </c>
      <c r="G123">
        <v>4</v>
      </c>
      <c r="H123">
        <v>4</v>
      </c>
      <c r="I123">
        <v>3</v>
      </c>
      <c r="J123">
        <v>4</v>
      </c>
      <c r="K123">
        <v>1</v>
      </c>
      <c r="L123">
        <v>1</v>
      </c>
      <c r="M123">
        <v>1</v>
      </c>
      <c r="N123">
        <v>3</v>
      </c>
      <c r="O123">
        <v>4</v>
      </c>
      <c r="P123" t="s">
        <v>201</v>
      </c>
      <c r="Q123">
        <v>3</v>
      </c>
      <c r="R123">
        <v>2</v>
      </c>
    </row>
    <row r="124" spans="5:18">
      <c r="E124">
        <v>2</v>
      </c>
      <c r="F124">
        <v>4</v>
      </c>
      <c r="G124">
        <v>3</v>
      </c>
      <c r="H124">
        <v>4</v>
      </c>
      <c r="I124">
        <v>4</v>
      </c>
      <c r="J124">
        <v>5</v>
      </c>
      <c r="K124">
        <v>2</v>
      </c>
      <c r="L124">
        <v>1</v>
      </c>
      <c r="M124">
        <v>3</v>
      </c>
      <c r="N124">
        <v>4</v>
      </c>
      <c r="O124">
        <v>4</v>
      </c>
      <c r="P124" t="s">
        <v>201</v>
      </c>
      <c r="Q124">
        <v>1</v>
      </c>
      <c r="R124">
        <v>3</v>
      </c>
    </row>
    <row r="125" spans="5:18">
      <c r="E125">
        <v>4</v>
      </c>
      <c r="F125">
        <v>3</v>
      </c>
      <c r="G125">
        <v>2</v>
      </c>
      <c r="H125">
        <v>2</v>
      </c>
      <c r="I125">
        <v>3</v>
      </c>
      <c r="J125">
        <v>4</v>
      </c>
      <c r="K125">
        <v>1</v>
      </c>
      <c r="L125">
        <v>1</v>
      </c>
      <c r="M125">
        <v>4</v>
      </c>
      <c r="N125">
        <v>4</v>
      </c>
      <c r="O125">
        <v>3</v>
      </c>
      <c r="P125" t="s">
        <v>201</v>
      </c>
      <c r="Q125">
        <v>4</v>
      </c>
      <c r="R125">
        <v>1</v>
      </c>
    </row>
    <row r="126" spans="5:18">
      <c r="E126">
        <v>2</v>
      </c>
      <c r="F126">
        <v>2</v>
      </c>
      <c r="G126">
        <v>2</v>
      </c>
      <c r="H126">
        <v>1</v>
      </c>
      <c r="I126">
        <v>4</v>
      </c>
      <c r="J126">
        <v>3</v>
      </c>
      <c r="K126">
        <v>2</v>
      </c>
      <c r="L126">
        <v>3</v>
      </c>
      <c r="M126">
        <v>3</v>
      </c>
      <c r="N126">
        <v>3</v>
      </c>
      <c r="O126">
        <v>3</v>
      </c>
      <c r="P126" t="s">
        <v>201</v>
      </c>
      <c r="Q126">
        <v>3</v>
      </c>
      <c r="R126">
        <v>1</v>
      </c>
    </row>
    <row r="127" spans="5:18">
      <c r="E127">
        <v>3</v>
      </c>
      <c r="F127">
        <v>5</v>
      </c>
      <c r="G127">
        <v>4</v>
      </c>
      <c r="H127">
        <v>3</v>
      </c>
      <c r="I127">
        <v>2</v>
      </c>
      <c r="J127">
        <v>2</v>
      </c>
      <c r="K127">
        <v>3</v>
      </c>
      <c r="L127">
        <v>3</v>
      </c>
      <c r="M127">
        <v>2</v>
      </c>
      <c r="N127">
        <v>3</v>
      </c>
      <c r="O127">
        <v>1</v>
      </c>
      <c r="P127" t="s">
        <v>201</v>
      </c>
      <c r="Q127">
        <v>5</v>
      </c>
      <c r="R127">
        <v>1</v>
      </c>
    </row>
    <row r="128" spans="5:18">
      <c r="E128">
        <v>3</v>
      </c>
      <c r="F128">
        <v>3</v>
      </c>
      <c r="G128">
        <v>4</v>
      </c>
      <c r="H128">
        <v>1</v>
      </c>
      <c r="I128">
        <v>4</v>
      </c>
      <c r="J128">
        <v>4</v>
      </c>
      <c r="K128">
        <v>1</v>
      </c>
      <c r="L128">
        <v>3</v>
      </c>
      <c r="M128">
        <v>1</v>
      </c>
      <c r="N128">
        <v>3</v>
      </c>
      <c r="O128">
        <v>1</v>
      </c>
      <c r="P128" t="s">
        <v>201</v>
      </c>
      <c r="Q128">
        <v>3</v>
      </c>
      <c r="R128">
        <v>1</v>
      </c>
    </row>
    <row r="129" spans="5:18">
      <c r="E129">
        <v>3</v>
      </c>
      <c r="F129">
        <v>5</v>
      </c>
      <c r="G129">
        <v>2</v>
      </c>
      <c r="H129">
        <v>5</v>
      </c>
      <c r="I129">
        <v>3</v>
      </c>
      <c r="J129">
        <v>2</v>
      </c>
      <c r="K129">
        <v>1</v>
      </c>
      <c r="L129">
        <v>3</v>
      </c>
      <c r="M129">
        <v>1</v>
      </c>
      <c r="N129">
        <v>4</v>
      </c>
      <c r="O129">
        <v>2</v>
      </c>
      <c r="P129" t="s">
        <v>201</v>
      </c>
      <c r="Q129">
        <v>3</v>
      </c>
      <c r="R129">
        <v>2</v>
      </c>
    </row>
    <row r="130" spans="5:18">
      <c r="E130">
        <v>1</v>
      </c>
      <c r="F130">
        <v>4</v>
      </c>
      <c r="G130">
        <v>3</v>
      </c>
      <c r="H130">
        <v>1</v>
      </c>
      <c r="I130">
        <v>2</v>
      </c>
      <c r="J130">
        <v>4</v>
      </c>
      <c r="K130">
        <v>2</v>
      </c>
      <c r="L130">
        <v>4</v>
      </c>
      <c r="M130">
        <v>3</v>
      </c>
      <c r="N130">
        <v>5</v>
      </c>
      <c r="O130">
        <v>1</v>
      </c>
      <c r="P130" t="s">
        <v>201</v>
      </c>
      <c r="Q130">
        <v>4</v>
      </c>
      <c r="R130">
        <v>1</v>
      </c>
    </row>
    <row r="131" spans="5:18">
      <c r="E131">
        <v>3</v>
      </c>
      <c r="F131">
        <v>5</v>
      </c>
      <c r="G131">
        <v>1</v>
      </c>
      <c r="H131">
        <v>1</v>
      </c>
      <c r="I131">
        <v>1</v>
      </c>
      <c r="J131">
        <v>3</v>
      </c>
      <c r="K131">
        <v>1</v>
      </c>
      <c r="L131">
        <v>3</v>
      </c>
      <c r="M131">
        <v>1</v>
      </c>
      <c r="N131">
        <v>5</v>
      </c>
      <c r="O131">
        <v>1</v>
      </c>
      <c r="P131" t="s">
        <v>201</v>
      </c>
      <c r="Q131">
        <v>1</v>
      </c>
      <c r="R131">
        <v>1</v>
      </c>
    </row>
    <row r="132" spans="5:18">
      <c r="E132">
        <v>1</v>
      </c>
      <c r="F132">
        <v>2</v>
      </c>
      <c r="G132">
        <v>3</v>
      </c>
      <c r="H132">
        <v>2</v>
      </c>
      <c r="I132">
        <v>3</v>
      </c>
      <c r="J132">
        <v>3</v>
      </c>
      <c r="K132">
        <v>2</v>
      </c>
      <c r="L132">
        <v>1</v>
      </c>
      <c r="M132">
        <v>1</v>
      </c>
      <c r="N132">
        <v>5</v>
      </c>
      <c r="O132">
        <v>1</v>
      </c>
      <c r="P132" t="s">
        <v>201</v>
      </c>
      <c r="Q132">
        <v>1</v>
      </c>
      <c r="R132">
        <v>2</v>
      </c>
    </row>
    <row r="133" spans="5:18">
      <c r="E133">
        <v>2</v>
      </c>
      <c r="F133">
        <v>2</v>
      </c>
      <c r="G133">
        <v>1</v>
      </c>
      <c r="H133">
        <v>1</v>
      </c>
      <c r="I133">
        <v>2</v>
      </c>
      <c r="J133">
        <v>2</v>
      </c>
      <c r="K133">
        <v>1</v>
      </c>
      <c r="L133">
        <v>1</v>
      </c>
      <c r="M133">
        <v>1</v>
      </c>
      <c r="N133">
        <v>5</v>
      </c>
      <c r="O133">
        <v>1</v>
      </c>
      <c r="P133" t="s">
        <v>201</v>
      </c>
      <c r="Q133">
        <v>3</v>
      </c>
      <c r="R133">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668F2-DE4E-4741-9A92-476460F86C53}">
  <dimension ref="A1:C133"/>
  <sheetViews>
    <sheetView topLeftCell="A108" workbookViewId="0">
      <selection activeCell="C133" sqref="C133"/>
    </sheetView>
  </sheetViews>
  <sheetFormatPr defaultRowHeight="13.2"/>
  <sheetData>
    <row r="1" spans="1:2">
      <c r="A1" s="349" t="s">
        <v>86</v>
      </c>
      <c r="B1" s="93">
        <v>48911.253397699998</v>
      </c>
    </row>
    <row r="2" spans="1:2">
      <c r="A2" s="350" t="s">
        <v>86</v>
      </c>
      <c r="B2" s="95">
        <v>2957.49121633</v>
      </c>
    </row>
    <row r="3" spans="1:2">
      <c r="A3" s="350" t="s">
        <v>86</v>
      </c>
      <c r="B3" s="97">
        <v>1910.23</v>
      </c>
    </row>
    <row r="4" spans="1:2">
      <c r="A4" s="350" t="s">
        <v>86</v>
      </c>
      <c r="B4" s="95">
        <v>97428.339309699993</v>
      </c>
    </row>
    <row r="5" spans="1:2">
      <c r="A5" s="350" t="s">
        <v>86</v>
      </c>
      <c r="B5" s="97">
        <v>4688.54</v>
      </c>
    </row>
    <row r="6" spans="1:2">
      <c r="A6" s="350" t="s">
        <v>86</v>
      </c>
      <c r="B6" s="95">
        <v>4646.8039965600001</v>
      </c>
    </row>
    <row r="7" spans="1:2">
      <c r="A7" s="350" t="s">
        <v>86</v>
      </c>
      <c r="B7" s="97">
        <v>41746.265388500004</v>
      </c>
    </row>
    <row r="8" spans="1:2">
      <c r="A8" s="350" t="s">
        <v>86</v>
      </c>
      <c r="B8" s="95">
        <v>28406.566014100001</v>
      </c>
    </row>
    <row r="9" spans="1:2">
      <c r="A9" s="350" t="s">
        <v>86</v>
      </c>
      <c r="B9" s="97">
        <v>7110.2294044500004</v>
      </c>
    </row>
    <row r="10" spans="1:2">
      <c r="A10" s="350" t="s">
        <v>86</v>
      </c>
      <c r="B10" s="95">
        <v>26841.347224000001</v>
      </c>
    </row>
    <row r="11" spans="1:2">
      <c r="A11" s="350" t="s">
        <v>86</v>
      </c>
      <c r="B11" s="97">
        <v>29954.362944100001</v>
      </c>
    </row>
    <row r="12" spans="1:2">
      <c r="A12" s="350" t="s">
        <v>86</v>
      </c>
      <c r="B12" s="95">
        <v>50525.557894600002</v>
      </c>
    </row>
    <row r="13" spans="1:2">
      <c r="A13" s="350" t="s">
        <v>86</v>
      </c>
      <c r="B13" s="97">
        <v>54862.080000000002</v>
      </c>
    </row>
    <row r="14" spans="1:2">
      <c r="A14" s="350" t="s">
        <v>86</v>
      </c>
      <c r="B14" s="95">
        <v>5913.3276367199996</v>
      </c>
    </row>
    <row r="15" spans="1:2">
      <c r="A15" s="350" t="s">
        <v>86</v>
      </c>
      <c r="B15" s="97">
        <v>11181.6</v>
      </c>
    </row>
    <row r="16" spans="1:2">
      <c r="A16" s="350" t="s">
        <v>86</v>
      </c>
      <c r="B16" s="95">
        <v>21965.9433594</v>
      </c>
    </row>
    <row r="17" spans="1:2">
      <c r="A17" s="350" t="s">
        <v>86</v>
      </c>
      <c r="B17" s="97">
        <v>1707.3088608999999</v>
      </c>
    </row>
    <row r="18" spans="1:2">
      <c r="A18" s="350" t="s">
        <v>86</v>
      </c>
      <c r="B18" s="95">
        <v>3381.85470068</v>
      </c>
    </row>
    <row r="19" spans="1:2">
      <c r="A19" s="350" t="s">
        <v>86</v>
      </c>
      <c r="B19" s="97">
        <v>28301.688288500001</v>
      </c>
    </row>
    <row r="20" spans="1:2">
      <c r="A20" s="350" t="s">
        <v>86</v>
      </c>
      <c r="B20" s="95">
        <v>7929.9666078700002</v>
      </c>
    </row>
    <row r="21" spans="1:2">
      <c r="A21" s="350" t="s">
        <v>86</v>
      </c>
      <c r="B21" s="97">
        <v>22888.010404000001</v>
      </c>
    </row>
    <row r="22" spans="1:2">
      <c r="A22" s="350" t="s">
        <v>86</v>
      </c>
      <c r="B22" s="95">
        <v>41850.36</v>
      </c>
    </row>
    <row r="23" spans="1:2">
      <c r="A23" s="350" t="s">
        <v>86</v>
      </c>
      <c r="B23" s="97">
        <v>2226.7260363099999</v>
      </c>
    </row>
    <row r="24" spans="1:2">
      <c r="A24" s="350" t="s">
        <v>86</v>
      </c>
      <c r="B24" s="95">
        <v>21886.679821999998</v>
      </c>
    </row>
    <row r="25" spans="1:2">
      <c r="A25" s="350" t="s">
        <v>86</v>
      </c>
      <c r="B25" s="97">
        <v>40989.523518200003</v>
      </c>
    </row>
    <row r="26" spans="1:2">
      <c r="A26" s="350" t="s">
        <v>86</v>
      </c>
      <c r="B26" s="95">
        <v>46853.46</v>
      </c>
    </row>
    <row r="27" spans="1:2">
      <c r="A27" s="350" t="s">
        <v>86</v>
      </c>
      <c r="B27" s="97">
        <v>879.86869239800001</v>
      </c>
    </row>
    <row r="28" spans="1:2">
      <c r="A28" s="350" t="s">
        <v>86</v>
      </c>
      <c r="B28" s="95">
        <v>11350.048767099999</v>
      </c>
    </row>
    <row r="29" spans="1:2">
      <c r="A29" s="350" t="s">
        <v>86</v>
      </c>
      <c r="B29" s="97">
        <v>578.49112606000006</v>
      </c>
    </row>
    <row r="30" spans="1:2">
      <c r="A30" s="350" t="s">
        <v>86</v>
      </c>
      <c r="B30" s="95">
        <v>9877.5485725800008</v>
      </c>
    </row>
    <row r="31" spans="1:2">
      <c r="A31" s="350" t="s">
        <v>86</v>
      </c>
      <c r="B31" s="97">
        <v>8020.3193359400002</v>
      </c>
    </row>
    <row r="32" spans="1:2">
      <c r="A32" s="350" t="s">
        <v>86</v>
      </c>
      <c r="B32" s="95">
        <v>12357.9174805</v>
      </c>
    </row>
    <row r="33" spans="1:3" ht="13.8" thickBot="1">
      <c r="A33" s="351" t="s">
        <v>86</v>
      </c>
      <c r="B33" s="299">
        <v>21337.892365299998</v>
      </c>
      <c r="C33" s="358">
        <f>SUM(B1:B33)</f>
        <v>721467.60236449784</v>
      </c>
    </row>
    <row r="34" spans="1:3">
      <c r="A34" s="352" t="s">
        <v>88</v>
      </c>
      <c r="B34" s="102">
        <v>8049.4719696000002</v>
      </c>
    </row>
    <row r="35" spans="1:3">
      <c r="A35" s="350" t="s">
        <v>88</v>
      </c>
      <c r="B35" s="99">
        <v>8174.8629989600004</v>
      </c>
    </row>
    <row r="36" spans="1:3">
      <c r="A36" s="352" t="s">
        <v>88</v>
      </c>
      <c r="B36" s="102">
        <v>55807.398999999998</v>
      </c>
    </row>
    <row r="37" spans="1:3">
      <c r="A37" s="352" t="s">
        <v>88</v>
      </c>
      <c r="B37" s="99">
        <v>42061.260056300001</v>
      </c>
    </row>
    <row r="38" spans="1:3">
      <c r="A38" s="352" t="s">
        <v>88</v>
      </c>
      <c r="B38" s="102">
        <v>8396.9619140600007</v>
      </c>
    </row>
    <row r="39" spans="1:3">
      <c r="A39" s="352" t="s">
        <v>88</v>
      </c>
      <c r="B39" s="99">
        <v>17203.700250900001</v>
      </c>
    </row>
    <row r="40" spans="1:3">
      <c r="A40" s="352" t="s">
        <v>88</v>
      </c>
      <c r="B40" s="102">
        <v>505.66996383700001</v>
      </c>
    </row>
    <row r="41" spans="1:3">
      <c r="A41" s="352" t="s">
        <v>88</v>
      </c>
      <c r="B41" s="99">
        <v>2480.1953896300001</v>
      </c>
    </row>
    <row r="42" spans="1:3">
      <c r="A42" s="352" t="s">
        <v>88</v>
      </c>
      <c r="B42" s="102">
        <v>6405.7969655999996</v>
      </c>
    </row>
    <row r="43" spans="1:3">
      <c r="A43" s="352" t="s">
        <v>88</v>
      </c>
      <c r="B43" s="99">
        <v>2474.21337128</v>
      </c>
    </row>
    <row r="44" spans="1:3">
      <c r="A44" s="352" t="s">
        <v>88</v>
      </c>
      <c r="B44" s="102">
        <v>30606.062987599998</v>
      </c>
    </row>
    <row r="45" spans="1:3">
      <c r="A45" s="352" t="s">
        <v>88</v>
      </c>
      <c r="B45" s="99">
        <v>2347.75</v>
      </c>
    </row>
    <row r="46" spans="1:3">
      <c r="A46" s="352" t="s">
        <v>88</v>
      </c>
      <c r="B46" s="102">
        <v>12431.845035599999</v>
      </c>
    </row>
    <row r="47" spans="1:3">
      <c r="A47" s="352" t="s">
        <v>88</v>
      </c>
      <c r="B47" s="99">
        <v>218.48635883099999</v>
      </c>
    </row>
    <row r="48" spans="1:3">
      <c r="A48" s="352" t="s">
        <v>88</v>
      </c>
      <c r="B48" s="102">
        <v>2834.1900153199999</v>
      </c>
    </row>
    <row r="49" spans="1:2">
      <c r="A49" s="352" t="s">
        <v>88</v>
      </c>
      <c r="B49" s="99">
        <v>6771.5980290199996</v>
      </c>
    </row>
    <row r="50" spans="1:2">
      <c r="A50" s="352" t="s">
        <v>88</v>
      </c>
      <c r="B50" s="102">
        <v>153615.167823</v>
      </c>
    </row>
    <row r="51" spans="1:2">
      <c r="A51" s="352" t="s">
        <v>88</v>
      </c>
      <c r="B51" s="99">
        <v>7414.8833007800004</v>
      </c>
    </row>
    <row r="52" spans="1:2">
      <c r="A52" s="352" t="s">
        <v>88</v>
      </c>
      <c r="B52" s="102">
        <v>10283.863460500001</v>
      </c>
    </row>
    <row r="53" spans="1:2">
      <c r="A53" s="352" t="s">
        <v>88</v>
      </c>
      <c r="B53" s="99">
        <v>16952.494119399998</v>
      </c>
    </row>
    <row r="54" spans="1:2">
      <c r="A54" s="352" t="s">
        <v>88</v>
      </c>
      <c r="B54" s="102">
        <v>10218.2786827</v>
      </c>
    </row>
    <row r="55" spans="1:2">
      <c r="A55" s="352" t="s">
        <v>88</v>
      </c>
      <c r="B55" s="99">
        <v>8460.6492871600003</v>
      </c>
    </row>
    <row r="56" spans="1:2">
      <c r="A56" s="352" t="s">
        <v>88</v>
      </c>
      <c r="B56" s="102">
        <v>3925.30545631</v>
      </c>
    </row>
    <row r="57" spans="1:2">
      <c r="A57" s="352" t="s">
        <v>88</v>
      </c>
      <c r="B57" s="105">
        <v>4693.1899999999996</v>
      </c>
    </row>
    <row r="58" spans="1:2">
      <c r="A58" s="352" t="s">
        <v>88</v>
      </c>
      <c r="B58" s="102">
        <v>12115.0973161</v>
      </c>
    </row>
    <row r="59" spans="1:2">
      <c r="A59" s="352" t="s">
        <v>88</v>
      </c>
      <c r="B59" s="99">
        <v>68493.337779199996</v>
      </c>
    </row>
    <row r="60" spans="1:2">
      <c r="A60" s="352" t="s">
        <v>88</v>
      </c>
      <c r="B60" s="102">
        <v>8794.0405735700006</v>
      </c>
    </row>
    <row r="61" spans="1:2">
      <c r="A61" s="352" t="s">
        <v>88</v>
      </c>
      <c r="B61" s="99">
        <v>8445.64</v>
      </c>
    </row>
    <row r="62" spans="1:2">
      <c r="A62" s="352" t="s">
        <v>88</v>
      </c>
      <c r="B62" s="102">
        <v>6442.7511094199999</v>
      </c>
    </row>
    <row r="63" spans="1:2">
      <c r="A63" s="352" t="s">
        <v>88</v>
      </c>
      <c r="B63" s="99">
        <v>899.77857151600006</v>
      </c>
    </row>
    <row r="64" spans="1:2">
      <c r="A64" s="352" t="s">
        <v>88</v>
      </c>
      <c r="B64" s="102">
        <v>15219.9106541</v>
      </c>
    </row>
    <row r="65" spans="1:3">
      <c r="A65" s="352" t="s">
        <v>88</v>
      </c>
      <c r="B65" s="105">
        <v>22707.500759400002</v>
      </c>
    </row>
    <row r="66" spans="1:3">
      <c r="A66" s="352" t="s">
        <v>88</v>
      </c>
      <c r="B66" s="107">
        <v>44893.3</v>
      </c>
    </row>
    <row r="67" spans="1:3">
      <c r="A67" s="352" t="s">
        <v>88</v>
      </c>
      <c r="B67" s="105">
        <v>3295.5164138999999</v>
      </c>
    </row>
    <row r="68" spans="1:3">
      <c r="A68" s="352" t="s">
        <v>88</v>
      </c>
      <c r="B68" s="102">
        <v>5197.4367786900002</v>
      </c>
    </row>
    <row r="69" spans="1:3">
      <c r="A69" s="352" t="s">
        <v>88</v>
      </c>
      <c r="B69" s="99">
        <v>9206.8799999999992</v>
      </c>
    </row>
    <row r="70" spans="1:3" ht="13.8" thickBot="1">
      <c r="A70" s="351" t="s">
        <v>88</v>
      </c>
      <c r="B70" s="319">
        <v>450.5</v>
      </c>
      <c r="C70" s="358">
        <f>SUM(B34:B70)</f>
        <v>628494.98639228404</v>
      </c>
    </row>
    <row r="71" spans="1:3">
      <c r="A71" s="350" t="s">
        <v>87</v>
      </c>
      <c r="B71" s="169">
        <v>24116.537451699998</v>
      </c>
    </row>
    <row r="72" spans="1:3">
      <c r="A72" s="352" t="s">
        <v>87</v>
      </c>
      <c r="B72" s="102">
        <v>5699.1650390599998</v>
      </c>
    </row>
    <row r="73" spans="1:3">
      <c r="A73" s="352" t="s">
        <v>87</v>
      </c>
      <c r="B73" s="99">
        <v>1142.43362164</v>
      </c>
    </row>
    <row r="74" spans="1:3">
      <c r="A74" s="352" t="s">
        <v>87</v>
      </c>
      <c r="B74" s="102">
        <v>53509.75</v>
      </c>
    </row>
    <row r="75" spans="1:3">
      <c r="A75" s="352" t="s">
        <v>87</v>
      </c>
      <c r="B75" s="99">
        <v>34550.051734699999</v>
      </c>
    </row>
    <row r="76" spans="1:3">
      <c r="A76" s="352" t="s">
        <v>87</v>
      </c>
      <c r="B76" s="102">
        <v>2748.4515879599999</v>
      </c>
    </row>
    <row r="77" spans="1:3">
      <c r="A77" s="352" t="s">
        <v>87</v>
      </c>
      <c r="B77" s="99">
        <v>1015.81</v>
      </c>
    </row>
    <row r="78" spans="1:3">
      <c r="A78" s="352" t="s">
        <v>87</v>
      </c>
      <c r="B78" s="102">
        <v>93897.16</v>
      </c>
    </row>
    <row r="79" spans="1:3">
      <c r="A79" s="352" t="s">
        <v>87</v>
      </c>
      <c r="B79" s="99">
        <v>3522.0255737299999</v>
      </c>
    </row>
    <row r="80" spans="1:3">
      <c r="A80" s="352" t="s">
        <v>87</v>
      </c>
      <c r="B80" s="102">
        <v>5933.52</v>
      </c>
    </row>
    <row r="81" spans="1:2">
      <c r="A81" s="352" t="s">
        <v>87</v>
      </c>
      <c r="B81" s="99">
        <v>2214.1422023800001</v>
      </c>
    </row>
    <row r="82" spans="1:2">
      <c r="A82" s="352" t="s">
        <v>87</v>
      </c>
      <c r="B82" s="102">
        <v>5716.55</v>
      </c>
    </row>
    <row r="83" spans="1:2">
      <c r="A83" s="352" t="s">
        <v>87</v>
      </c>
      <c r="B83" s="99">
        <v>639.05999999999995</v>
      </c>
    </row>
    <row r="84" spans="1:2">
      <c r="A84" s="352" t="s">
        <v>87</v>
      </c>
      <c r="B84" s="102">
        <v>99175.901796200007</v>
      </c>
    </row>
    <row r="85" spans="1:2">
      <c r="A85" s="352" t="s">
        <v>87</v>
      </c>
      <c r="B85" s="99">
        <v>23297.58</v>
      </c>
    </row>
    <row r="86" spans="1:2">
      <c r="A86" s="352" t="s">
        <v>87</v>
      </c>
      <c r="B86" s="102">
        <v>25611.21</v>
      </c>
    </row>
    <row r="87" spans="1:2">
      <c r="A87" s="352" t="s">
        <v>87</v>
      </c>
      <c r="B87" s="99">
        <v>9116.1790809600006</v>
      </c>
    </row>
    <row r="88" spans="1:2">
      <c r="A88" s="352" t="s">
        <v>87</v>
      </c>
      <c r="B88" s="102">
        <v>6923.48</v>
      </c>
    </row>
    <row r="89" spans="1:2">
      <c r="A89" s="352" t="s">
        <v>87</v>
      </c>
      <c r="B89" s="99">
        <v>29931.3513336</v>
      </c>
    </row>
    <row r="90" spans="1:2">
      <c r="A90" s="352" t="s">
        <v>87</v>
      </c>
      <c r="B90" s="102">
        <v>1074.7486572299999</v>
      </c>
    </row>
    <row r="91" spans="1:2">
      <c r="A91" s="352" t="s">
        <v>87</v>
      </c>
      <c r="B91" s="99">
        <v>377.35687255900001</v>
      </c>
    </row>
    <row r="92" spans="1:2">
      <c r="A92" s="352" t="s">
        <v>87</v>
      </c>
      <c r="B92" s="102">
        <v>6382.47</v>
      </c>
    </row>
    <row r="93" spans="1:2">
      <c r="A93" s="352" t="s">
        <v>87</v>
      </c>
      <c r="B93" s="99">
        <v>2292.9299999999998</v>
      </c>
    </row>
    <row r="94" spans="1:2">
      <c r="A94" s="352" t="s">
        <v>87</v>
      </c>
      <c r="B94" s="102">
        <v>2270.519104</v>
      </c>
    </row>
    <row r="95" spans="1:2">
      <c r="A95" s="352" t="s">
        <v>87</v>
      </c>
      <c r="B95" s="99">
        <v>13305.3021613</v>
      </c>
    </row>
    <row r="96" spans="1:2">
      <c r="A96" s="352" t="s">
        <v>87</v>
      </c>
      <c r="B96" s="102">
        <v>88691.312341099998</v>
      </c>
    </row>
    <row r="97" spans="1:3">
      <c r="A97" s="352" t="s">
        <v>87</v>
      </c>
      <c r="B97" s="99">
        <v>1612.5109786999999</v>
      </c>
    </row>
    <row r="98" spans="1:3">
      <c r="A98" s="352" t="s">
        <v>87</v>
      </c>
      <c r="B98" s="102">
        <v>10132.1842117</v>
      </c>
    </row>
    <row r="99" spans="1:3">
      <c r="A99" s="352" t="s">
        <v>87</v>
      </c>
      <c r="B99" s="99">
        <v>83.128669738799999</v>
      </c>
    </row>
    <row r="100" spans="1:3">
      <c r="A100" s="352" t="s">
        <v>87</v>
      </c>
      <c r="B100" s="102">
        <v>27738.819996400001</v>
      </c>
    </row>
    <row r="101" spans="1:3">
      <c r="A101" s="352" t="s">
        <v>87</v>
      </c>
      <c r="B101" s="99">
        <v>14714.23</v>
      </c>
    </row>
    <row r="102" spans="1:3">
      <c r="A102" s="352" t="s">
        <v>87</v>
      </c>
      <c r="B102" s="102">
        <v>3057.1299481400001</v>
      </c>
    </row>
    <row r="103" spans="1:3">
      <c r="A103" s="352" t="s">
        <v>87</v>
      </c>
      <c r="B103" s="99">
        <v>4790.9958074699998</v>
      </c>
    </row>
    <row r="104" spans="1:3">
      <c r="A104" s="350" t="s">
        <v>87</v>
      </c>
      <c r="B104" s="225">
        <v>67534.933237300007</v>
      </c>
    </row>
    <row r="105" spans="1:3">
      <c r="A105" s="352" t="s">
        <v>87</v>
      </c>
      <c r="B105" s="99">
        <v>12514.184287100001</v>
      </c>
    </row>
    <row r="106" spans="1:3">
      <c r="A106" s="350" t="s">
        <v>87</v>
      </c>
      <c r="B106" s="102">
        <v>8901.8777480999997</v>
      </c>
    </row>
    <row r="107" spans="1:3">
      <c r="A107" s="352" t="s">
        <v>87</v>
      </c>
      <c r="B107" s="99">
        <v>375.50580501600001</v>
      </c>
    </row>
    <row r="108" spans="1:3">
      <c r="A108" s="352" t="s">
        <v>87</v>
      </c>
      <c r="B108" s="102">
        <v>1253.98</v>
      </c>
    </row>
    <row r="109" spans="1:3">
      <c r="A109" s="352" t="s">
        <v>87</v>
      </c>
      <c r="B109" s="99">
        <v>2178.64528531</v>
      </c>
    </row>
    <row r="110" spans="1:3">
      <c r="A110" s="352" t="s">
        <v>87</v>
      </c>
      <c r="B110" s="102">
        <v>1183.1400000000001</v>
      </c>
    </row>
    <row r="111" spans="1:3">
      <c r="A111" s="352" t="s">
        <v>87</v>
      </c>
      <c r="B111" s="99">
        <v>7419.51</v>
      </c>
    </row>
    <row r="112" spans="1:3" ht="13.8" thickBot="1">
      <c r="A112" s="353" t="s">
        <v>87</v>
      </c>
      <c r="B112" s="131">
        <v>3286.12</v>
      </c>
      <c r="C112" s="358">
        <f>SUM(B71:B112)</f>
        <v>709931.89453309379</v>
      </c>
    </row>
    <row r="113" spans="1:3">
      <c r="A113" s="352" t="s">
        <v>94</v>
      </c>
      <c r="B113" s="99">
        <v>708.30477294699995</v>
      </c>
    </row>
    <row r="114" spans="1:3">
      <c r="A114" s="352" t="s">
        <v>94</v>
      </c>
      <c r="B114" s="102">
        <v>5384.3052747700003</v>
      </c>
    </row>
    <row r="115" spans="1:3">
      <c r="A115" s="350" t="s">
        <v>94</v>
      </c>
      <c r="B115" s="99">
        <v>1171.72692871</v>
      </c>
    </row>
    <row r="116" spans="1:3">
      <c r="A116" s="350" t="s">
        <v>94</v>
      </c>
      <c r="B116" s="102">
        <v>3036.7642730900002</v>
      </c>
    </row>
    <row r="117" spans="1:3">
      <c r="A117" s="352" t="s">
        <v>94</v>
      </c>
      <c r="B117" s="99">
        <v>7311.9752009800004</v>
      </c>
    </row>
    <row r="118" spans="1:3">
      <c r="A118" s="352" t="s">
        <v>94</v>
      </c>
      <c r="B118" s="102">
        <v>51536.238550200003</v>
      </c>
    </row>
    <row r="119" spans="1:3">
      <c r="A119" s="352" t="s">
        <v>94</v>
      </c>
      <c r="B119" s="99">
        <v>15797.502802200001</v>
      </c>
    </row>
    <row r="120" spans="1:3">
      <c r="A120" s="352" t="s">
        <v>94</v>
      </c>
      <c r="B120" s="102">
        <v>4078.66</v>
      </c>
    </row>
    <row r="121" spans="1:3">
      <c r="A121" s="352" t="s">
        <v>94</v>
      </c>
      <c r="B121" s="99">
        <v>2023.6707834199999</v>
      </c>
    </row>
    <row r="122" spans="1:3" ht="13.8" thickBot="1">
      <c r="A122" s="351" t="s">
        <v>94</v>
      </c>
      <c r="B122" s="319">
        <v>4561.7702347000004</v>
      </c>
      <c r="C122" s="358">
        <f>SUM(B113:B122)</f>
        <v>95610.918821017025</v>
      </c>
    </row>
    <row r="123" spans="1:3">
      <c r="A123" s="352" t="s">
        <v>89</v>
      </c>
      <c r="B123" s="99">
        <v>111.713311144</v>
      </c>
    </row>
    <row r="124" spans="1:3">
      <c r="A124" s="350" t="s">
        <v>89</v>
      </c>
      <c r="B124" s="102">
        <v>2570.3323847900001</v>
      </c>
    </row>
    <row r="125" spans="1:3">
      <c r="A125" s="350" t="s">
        <v>89</v>
      </c>
      <c r="B125" s="99">
        <v>8409.6582067100007</v>
      </c>
    </row>
    <row r="126" spans="1:3">
      <c r="A126" s="352" t="s">
        <v>89</v>
      </c>
      <c r="B126" s="181">
        <v>3811.5846806200002</v>
      </c>
    </row>
    <row r="127" spans="1:3">
      <c r="A127" s="352" t="s">
        <v>89</v>
      </c>
      <c r="B127" s="101">
        <v>1264.32032013</v>
      </c>
    </row>
    <row r="128" spans="1:3">
      <c r="A128" s="352" t="s">
        <v>89</v>
      </c>
      <c r="B128" s="181">
        <v>11.7039940412</v>
      </c>
    </row>
    <row r="129" spans="1:3" ht="13.8" thickBot="1">
      <c r="A129" s="354" t="s">
        <v>89</v>
      </c>
      <c r="B129" s="334">
        <v>350.87671843200002</v>
      </c>
      <c r="C129" s="358">
        <f>SUM(B123:B129)</f>
        <v>16530.189615867199</v>
      </c>
    </row>
    <row r="130" spans="1:3">
      <c r="A130" s="355" t="s">
        <v>95</v>
      </c>
      <c r="B130" s="181">
        <v>1153.8034668</v>
      </c>
    </row>
    <row r="131" spans="1:3">
      <c r="A131" s="355" t="s">
        <v>95</v>
      </c>
      <c r="B131" s="284">
        <v>41.176551222800001</v>
      </c>
    </row>
    <row r="132" spans="1:3">
      <c r="A132" s="355" t="s">
        <v>95</v>
      </c>
      <c r="B132" s="181">
        <v>358.97931053500002</v>
      </c>
    </row>
    <row r="133" spans="1:3" ht="13.8" thickBot="1">
      <c r="A133" s="356" t="s">
        <v>95</v>
      </c>
      <c r="B133" s="357">
        <v>136.375590757</v>
      </c>
      <c r="C133" s="358">
        <f>SUM(B130:B133)</f>
        <v>1690.3349193148001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B14F5-89CD-4881-950D-9FC89D84D585}">
  <dimension ref="A1:G130"/>
  <sheetViews>
    <sheetView topLeftCell="A98" workbookViewId="0">
      <selection activeCell="G108" sqref="G108"/>
    </sheetView>
  </sheetViews>
  <sheetFormatPr defaultRowHeight="13.2"/>
  <cols>
    <col min="3" max="3" width="10.33203125" bestFit="1" customWidth="1"/>
  </cols>
  <sheetData>
    <row r="1" spans="1:7" ht="42" thickBot="1">
      <c r="A1" s="185" t="s">
        <v>157</v>
      </c>
      <c r="B1" s="186" t="s">
        <v>158</v>
      </c>
      <c r="C1" s="187" t="s">
        <v>159</v>
      </c>
      <c r="D1" s="187" t="s">
        <v>160</v>
      </c>
      <c r="E1" s="185" t="s">
        <v>161</v>
      </c>
      <c r="F1" s="188" t="s">
        <v>162</v>
      </c>
    </row>
    <row r="2" spans="1:7" ht="13.8">
      <c r="A2" s="189">
        <f t="shared" ref="A2:A33" si="0">IF(B2="CNL",1,IF(B2="PRI",2,IF(B2="LTF",3,IF(B2="CCL",4,IF(B2="SC",5,6)))))</f>
        <v>1</v>
      </c>
      <c r="B2" s="190" t="s">
        <v>86</v>
      </c>
      <c r="C2" s="193">
        <v>48911.964129599997</v>
      </c>
      <c r="D2" s="194">
        <v>0.15999499582231855</v>
      </c>
      <c r="E2" s="190" t="s">
        <v>1</v>
      </c>
      <c r="F2" s="190">
        <v>3</v>
      </c>
      <c r="G2" s="220">
        <f>SUM(C2:C36)</f>
        <v>764590.884207314</v>
      </c>
    </row>
    <row r="3" spans="1:7" ht="13.8">
      <c r="A3" s="189">
        <f t="shared" si="0"/>
        <v>1</v>
      </c>
      <c r="B3" s="190" t="s">
        <v>86</v>
      </c>
      <c r="C3" s="193">
        <v>11505.695741</v>
      </c>
      <c r="D3" s="194">
        <v>0.21640193657223653</v>
      </c>
      <c r="E3" s="190" t="s">
        <v>143</v>
      </c>
      <c r="F3" s="190">
        <v>7</v>
      </c>
    </row>
    <row r="4" spans="1:7" ht="13.8">
      <c r="A4" s="189">
        <f t="shared" si="0"/>
        <v>1</v>
      </c>
      <c r="B4" s="190" t="s">
        <v>86</v>
      </c>
      <c r="C4" s="193">
        <v>1910.23</v>
      </c>
      <c r="D4" s="194">
        <v>0</v>
      </c>
      <c r="E4" s="190" t="s">
        <v>144</v>
      </c>
      <c r="F4" s="190">
        <v>10</v>
      </c>
    </row>
    <row r="5" spans="1:7" ht="13.8">
      <c r="A5" s="189">
        <f t="shared" si="0"/>
        <v>1</v>
      </c>
      <c r="B5" s="190" t="s">
        <v>86</v>
      </c>
      <c r="C5" s="193">
        <v>97428.339309699993</v>
      </c>
      <c r="D5" s="194">
        <v>3.0194007210510514E-2</v>
      </c>
      <c r="E5" s="190" t="s">
        <v>69</v>
      </c>
      <c r="F5" s="190">
        <v>12</v>
      </c>
    </row>
    <row r="6" spans="1:7" ht="13.8">
      <c r="A6" s="189">
        <f t="shared" si="0"/>
        <v>1</v>
      </c>
      <c r="B6" s="190" t="s">
        <v>86</v>
      </c>
      <c r="C6" s="193">
        <v>4688.54</v>
      </c>
      <c r="D6" s="194">
        <v>0</v>
      </c>
      <c r="E6" s="190" t="s">
        <v>78</v>
      </c>
      <c r="F6" s="190">
        <v>13</v>
      </c>
    </row>
    <row r="7" spans="1:7" ht="13.8">
      <c r="A7" s="189">
        <f t="shared" si="0"/>
        <v>1</v>
      </c>
      <c r="B7" s="190" t="s">
        <v>86</v>
      </c>
      <c r="C7" s="193">
        <v>4653.1369693300003</v>
      </c>
      <c r="D7" s="194">
        <v>0.83205549398043555</v>
      </c>
      <c r="E7" s="190" t="s">
        <v>4</v>
      </c>
      <c r="F7" s="190">
        <v>14</v>
      </c>
    </row>
    <row r="8" spans="1:7" ht="13.8">
      <c r="A8" s="189">
        <f t="shared" si="0"/>
        <v>1</v>
      </c>
      <c r="B8" s="190" t="s">
        <v>86</v>
      </c>
      <c r="C8" s="193">
        <v>41746.265388500004</v>
      </c>
      <c r="D8" s="194">
        <v>3.0314153163212336E-2</v>
      </c>
      <c r="E8" s="190" t="s">
        <v>100</v>
      </c>
      <c r="F8" s="190">
        <v>16</v>
      </c>
    </row>
    <row r="9" spans="1:7" ht="13.8">
      <c r="A9" s="189">
        <f t="shared" si="0"/>
        <v>1</v>
      </c>
      <c r="B9" s="190" t="s">
        <v>86</v>
      </c>
      <c r="C9" s="193">
        <v>28807.0798435</v>
      </c>
      <c r="D9" s="194">
        <v>0.39061473039425154</v>
      </c>
      <c r="E9" s="190" t="s">
        <v>6</v>
      </c>
      <c r="F9" s="190">
        <v>18</v>
      </c>
    </row>
    <row r="10" spans="1:7" ht="13.8">
      <c r="A10" s="189">
        <f t="shared" si="0"/>
        <v>1</v>
      </c>
      <c r="B10" s="190" t="s">
        <v>86</v>
      </c>
      <c r="C10" s="193">
        <v>10507.027186400001</v>
      </c>
      <c r="D10" s="194">
        <v>0.46458006887519809</v>
      </c>
      <c r="E10" s="190" t="s">
        <v>8</v>
      </c>
      <c r="F10" s="190">
        <v>20</v>
      </c>
    </row>
    <row r="11" spans="1:7" ht="13.8">
      <c r="A11" s="189">
        <f t="shared" si="0"/>
        <v>1</v>
      </c>
      <c r="B11" s="190" t="s">
        <v>86</v>
      </c>
      <c r="C11" s="193">
        <v>32235.6497447</v>
      </c>
      <c r="D11" s="194">
        <v>5.126984112217197E-2</v>
      </c>
      <c r="E11" s="190" t="s">
        <v>90</v>
      </c>
      <c r="F11" s="190">
        <v>21</v>
      </c>
    </row>
    <row r="12" spans="1:7" ht="13.8">
      <c r="A12" s="189">
        <f t="shared" si="0"/>
        <v>1</v>
      </c>
      <c r="B12" s="190" t="s">
        <v>86</v>
      </c>
      <c r="C12" s="193">
        <v>47043.019937999998</v>
      </c>
      <c r="D12" s="194">
        <v>0.43318302798189967</v>
      </c>
      <c r="E12" s="190" t="s">
        <v>55</v>
      </c>
      <c r="F12" s="190">
        <v>34</v>
      </c>
    </row>
    <row r="13" spans="1:7" ht="13.8">
      <c r="A13" s="189">
        <f t="shared" si="0"/>
        <v>1</v>
      </c>
      <c r="B13" s="190" t="s">
        <v>86</v>
      </c>
      <c r="C13" s="193">
        <v>53079.4084936</v>
      </c>
      <c r="D13" s="194">
        <v>0.43595105584380556</v>
      </c>
      <c r="E13" s="190" t="s">
        <v>16</v>
      </c>
      <c r="F13" s="190">
        <v>38</v>
      </c>
    </row>
    <row r="14" spans="1:7" ht="13.8">
      <c r="A14" s="189">
        <f t="shared" si="0"/>
        <v>1</v>
      </c>
      <c r="B14" s="190" t="s">
        <v>86</v>
      </c>
      <c r="C14" s="193">
        <v>54862.080000000002</v>
      </c>
      <c r="D14" s="194">
        <v>0</v>
      </c>
      <c r="E14" s="190" t="s">
        <v>131</v>
      </c>
      <c r="F14" s="190">
        <v>46</v>
      </c>
    </row>
    <row r="15" spans="1:7" ht="13.8">
      <c r="A15" s="189">
        <f t="shared" si="0"/>
        <v>1</v>
      </c>
      <c r="B15" s="190" t="s">
        <v>86</v>
      </c>
      <c r="C15" s="193">
        <v>5949.1263465900001</v>
      </c>
      <c r="D15" s="194">
        <v>1.4726083703988817E-3</v>
      </c>
      <c r="E15" s="190" t="s">
        <v>145</v>
      </c>
      <c r="F15" s="190">
        <v>48</v>
      </c>
    </row>
    <row r="16" spans="1:7" ht="13.8">
      <c r="A16" s="189">
        <f t="shared" si="0"/>
        <v>1</v>
      </c>
      <c r="B16" s="190" t="s">
        <v>86</v>
      </c>
      <c r="C16" s="193">
        <v>11181.6</v>
      </c>
      <c r="D16" s="194">
        <v>0</v>
      </c>
      <c r="E16" s="190" t="s">
        <v>56</v>
      </c>
      <c r="F16" s="190">
        <v>52</v>
      </c>
    </row>
    <row r="17" spans="1:6" ht="13.8">
      <c r="A17" s="189">
        <f t="shared" si="0"/>
        <v>1</v>
      </c>
      <c r="B17" s="190" t="s">
        <v>86</v>
      </c>
      <c r="C17" s="193">
        <v>21965.40625</v>
      </c>
      <c r="D17" s="194">
        <v>0.10270163920898685</v>
      </c>
      <c r="E17" s="190" t="s">
        <v>21</v>
      </c>
      <c r="F17" s="190">
        <v>56</v>
      </c>
    </row>
    <row r="18" spans="1:6" ht="13.8">
      <c r="A18" s="189">
        <f t="shared" si="0"/>
        <v>1</v>
      </c>
      <c r="B18" s="190" t="s">
        <v>86</v>
      </c>
      <c r="C18" s="193">
        <v>1707.3088608999999</v>
      </c>
      <c r="D18" s="194">
        <v>0.38717395048744424</v>
      </c>
      <c r="E18" s="190" t="s">
        <v>22</v>
      </c>
      <c r="F18" s="190">
        <v>58</v>
      </c>
    </row>
    <row r="19" spans="1:6" ht="13.8">
      <c r="A19" s="189">
        <f t="shared" si="0"/>
        <v>1</v>
      </c>
      <c r="B19" s="190" t="s">
        <v>86</v>
      </c>
      <c r="C19" s="193">
        <v>4718.4381085599998</v>
      </c>
      <c r="D19" s="194">
        <v>0.30243968512583708</v>
      </c>
      <c r="E19" s="190" t="s">
        <v>50</v>
      </c>
      <c r="F19" s="190">
        <v>62</v>
      </c>
    </row>
    <row r="20" spans="1:6" ht="13.8">
      <c r="A20" s="189">
        <f t="shared" si="0"/>
        <v>1</v>
      </c>
      <c r="B20" s="190" t="s">
        <v>86</v>
      </c>
      <c r="C20" s="193">
        <v>27507.268504799998</v>
      </c>
      <c r="D20" s="194">
        <v>0.59850073805548809</v>
      </c>
      <c r="E20" s="190" t="s">
        <v>23</v>
      </c>
      <c r="F20" s="190">
        <v>64</v>
      </c>
    </row>
    <row r="21" spans="1:6" ht="13.8">
      <c r="A21" s="189">
        <f t="shared" si="0"/>
        <v>1</v>
      </c>
      <c r="B21" s="190" t="s">
        <v>86</v>
      </c>
      <c r="C21" s="193">
        <v>9842.0051550000007</v>
      </c>
      <c r="D21" s="194">
        <v>0.5889879070550218</v>
      </c>
      <c r="E21" s="190" t="s">
        <v>25</v>
      </c>
      <c r="F21" s="190">
        <v>69</v>
      </c>
    </row>
    <row r="22" spans="1:6" ht="13.8">
      <c r="A22" s="189">
        <f t="shared" si="0"/>
        <v>1</v>
      </c>
      <c r="B22" s="190" t="s">
        <v>86</v>
      </c>
      <c r="C22" s="193">
        <v>1967.42</v>
      </c>
      <c r="D22" s="194">
        <v>0</v>
      </c>
      <c r="E22" s="190" t="s">
        <v>97</v>
      </c>
      <c r="F22" s="190">
        <v>78</v>
      </c>
    </row>
    <row r="23" spans="1:6" ht="13.8">
      <c r="A23" s="189">
        <f t="shared" si="0"/>
        <v>1</v>
      </c>
      <c r="B23" s="190" t="s">
        <v>86</v>
      </c>
      <c r="C23" s="193">
        <v>5441.77</v>
      </c>
      <c r="D23" s="194">
        <v>0</v>
      </c>
      <c r="E23" s="190" t="s">
        <v>146</v>
      </c>
      <c r="F23" s="190">
        <v>79</v>
      </c>
    </row>
    <row r="24" spans="1:6" ht="13.8">
      <c r="A24" s="189">
        <f t="shared" si="0"/>
        <v>1</v>
      </c>
      <c r="B24" s="190" t="s">
        <v>86</v>
      </c>
      <c r="C24" s="193">
        <v>22867.250141100001</v>
      </c>
      <c r="D24" s="194">
        <v>0.50967512650429736</v>
      </c>
      <c r="E24" s="190" t="s">
        <v>30</v>
      </c>
      <c r="F24" s="190">
        <v>85</v>
      </c>
    </row>
    <row r="25" spans="1:6" ht="13.8">
      <c r="A25" s="189">
        <f t="shared" si="0"/>
        <v>1</v>
      </c>
      <c r="B25" s="190" t="s">
        <v>86</v>
      </c>
      <c r="C25" s="193">
        <v>39351.5046324</v>
      </c>
      <c r="D25" s="194">
        <v>0.3928142096039387</v>
      </c>
      <c r="E25" s="190" t="s">
        <v>32</v>
      </c>
      <c r="F25" s="190">
        <v>87</v>
      </c>
    </row>
    <row r="26" spans="1:6" ht="13.8">
      <c r="A26" s="189">
        <f t="shared" si="0"/>
        <v>1</v>
      </c>
      <c r="B26" s="190" t="s">
        <v>86</v>
      </c>
      <c r="C26" s="193">
        <v>2250.51753044</v>
      </c>
      <c r="D26" s="194">
        <v>0.67290605835758122</v>
      </c>
      <c r="E26" s="190" t="s">
        <v>33</v>
      </c>
      <c r="F26" s="190">
        <v>89</v>
      </c>
    </row>
    <row r="27" spans="1:6" ht="13.8">
      <c r="A27" s="189">
        <f t="shared" si="0"/>
        <v>1</v>
      </c>
      <c r="B27" s="190" t="s">
        <v>86</v>
      </c>
      <c r="C27" s="193">
        <v>21886.679821999998</v>
      </c>
      <c r="D27" s="194">
        <v>0.55308945300591406</v>
      </c>
      <c r="E27" s="190" t="s">
        <v>68</v>
      </c>
      <c r="F27" s="190">
        <v>91</v>
      </c>
    </row>
    <row r="28" spans="1:6" ht="13.8">
      <c r="A28" s="189">
        <f t="shared" si="0"/>
        <v>1</v>
      </c>
      <c r="B28" s="190" t="s">
        <v>86</v>
      </c>
      <c r="C28" s="193">
        <v>38007.305526600001</v>
      </c>
      <c r="D28" s="194">
        <v>0.79552365672596925</v>
      </c>
      <c r="E28" s="190" t="s">
        <v>36</v>
      </c>
      <c r="F28" s="190">
        <v>93</v>
      </c>
    </row>
    <row r="29" spans="1:6" ht="13.8">
      <c r="A29" s="189">
        <f t="shared" si="0"/>
        <v>1</v>
      </c>
      <c r="B29" s="190" t="s">
        <v>86</v>
      </c>
      <c r="C29" s="193">
        <v>46344.78</v>
      </c>
      <c r="D29" s="194">
        <v>0</v>
      </c>
      <c r="E29" s="190" t="s">
        <v>62</v>
      </c>
      <c r="F29" s="190">
        <v>102</v>
      </c>
    </row>
    <row r="30" spans="1:6" ht="13.8">
      <c r="A30" s="189">
        <f t="shared" si="0"/>
        <v>1</v>
      </c>
      <c r="B30" s="190" t="s">
        <v>86</v>
      </c>
      <c r="C30" s="193">
        <v>879.86869239800001</v>
      </c>
      <c r="D30" s="194">
        <v>0.59780372983096097</v>
      </c>
      <c r="E30" s="190" t="s">
        <v>81</v>
      </c>
      <c r="F30" s="190">
        <v>105</v>
      </c>
    </row>
    <row r="31" spans="1:6" ht="13.8">
      <c r="A31" s="189">
        <f t="shared" si="0"/>
        <v>1</v>
      </c>
      <c r="B31" s="190" t="s">
        <v>86</v>
      </c>
      <c r="C31" s="193">
        <v>11350.0791016</v>
      </c>
      <c r="D31" s="194">
        <v>3.036772286650341E-2</v>
      </c>
      <c r="E31" s="190" t="s">
        <v>73</v>
      </c>
      <c r="F31" s="190">
        <v>106</v>
      </c>
    </row>
    <row r="32" spans="1:6" ht="13.8">
      <c r="A32" s="189">
        <f t="shared" si="0"/>
        <v>1</v>
      </c>
      <c r="B32" s="190" t="s">
        <v>86</v>
      </c>
      <c r="C32" s="193">
        <v>578.49029445600002</v>
      </c>
      <c r="D32" s="194">
        <v>3.1945020823990138E-2</v>
      </c>
      <c r="E32" s="190" t="s">
        <v>52</v>
      </c>
      <c r="F32" s="190">
        <v>107</v>
      </c>
    </row>
    <row r="33" spans="1:7" ht="13.8">
      <c r="A33" s="189">
        <f t="shared" si="0"/>
        <v>1</v>
      </c>
      <c r="B33" s="190" t="s">
        <v>86</v>
      </c>
      <c r="C33" s="193">
        <v>12042.017502500001</v>
      </c>
      <c r="D33" s="194">
        <v>5.6369508218415826E-2</v>
      </c>
      <c r="E33" s="190" t="s">
        <v>166</v>
      </c>
      <c r="F33" s="190">
        <v>111</v>
      </c>
    </row>
    <row r="34" spans="1:7" ht="13.8">
      <c r="A34" s="189">
        <f t="shared" ref="A34:A65" si="1">IF(B34="CNL",1,IF(B34="PRI",2,IF(B34="LTF",3,IF(B34="CCL",4,IF(B34="SC",5,6)))))</f>
        <v>1</v>
      </c>
      <c r="B34" s="190" t="s">
        <v>86</v>
      </c>
      <c r="C34" s="193">
        <v>8020.3217773400002</v>
      </c>
      <c r="D34" s="194">
        <v>0.49771086984344493</v>
      </c>
      <c r="E34" s="190" t="s">
        <v>53</v>
      </c>
      <c r="F34" s="190">
        <v>115</v>
      </c>
    </row>
    <row r="35" spans="1:7" ht="13.8">
      <c r="A35" s="189">
        <f t="shared" si="1"/>
        <v>1</v>
      </c>
      <c r="B35" s="190" t="s">
        <v>86</v>
      </c>
      <c r="C35" s="193">
        <v>12034.65</v>
      </c>
      <c r="D35" s="194">
        <v>0</v>
      </c>
      <c r="E35" s="190" t="s">
        <v>63</v>
      </c>
      <c r="F35" s="190">
        <v>116</v>
      </c>
    </row>
    <row r="36" spans="1:7" ht="13.8">
      <c r="A36" s="189">
        <f t="shared" si="1"/>
        <v>1</v>
      </c>
      <c r="B36" s="190" t="s">
        <v>86</v>
      </c>
      <c r="C36" s="193">
        <v>21318.639216299998</v>
      </c>
      <c r="D36" s="194">
        <v>0.74049342243587302</v>
      </c>
      <c r="E36" s="190" t="s">
        <v>46</v>
      </c>
      <c r="F36" s="190">
        <v>121</v>
      </c>
    </row>
    <row r="37" spans="1:7" ht="13.8">
      <c r="A37" s="189">
        <f t="shared" si="1"/>
        <v>2</v>
      </c>
      <c r="B37" s="190" t="s">
        <v>88</v>
      </c>
      <c r="C37" s="193">
        <v>8060.3847090600002</v>
      </c>
      <c r="D37" s="194">
        <v>0.59476106829860564</v>
      </c>
      <c r="E37" s="190" t="s">
        <v>0</v>
      </c>
      <c r="F37" s="190">
        <v>2</v>
      </c>
      <c r="G37" s="220">
        <f>SUM(C37:C72)</f>
        <v>543186.069526067</v>
      </c>
    </row>
    <row r="38" spans="1:7" ht="13.8">
      <c r="A38" s="189">
        <f t="shared" si="1"/>
        <v>2</v>
      </c>
      <c r="B38" s="190" t="s">
        <v>88</v>
      </c>
      <c r="C38" s="193">
        <v>8174.8629989600004</v>
      </c>
      <c r="D38" s="194">
        <v>0.4324312484666708</v>
      </c>
      <c r="E38" s="190" t="s">
        <v>3</v>
      </c>
      <c r="F38" s="190">
        <v>5</v>
      </c>
    </row>
    <row r="39" spans="1:7" ht="13.8">
      <c r="A39" s="189">
        <f t="shared" si="1"/>
        <v>2</v>
      </c>
      <c r="B39" s="190" t="s">
        <v>88</v>
      </c>
      <c r="C39" s="193">
        <v>40306.175903800002</v>
      </c>
      <c r="D39" s="194">
        <v>0.60319562532735527</v>
      </c>
      <c r="E39" s="190" t="s">
        <v>148</v>
      </c>
      <c r="F39" s="190">
        <v>6</v>
      </c>
    </row>
    <row r="40" spans="1:7" ht="13.8">
      <c r="A40" s="189">
        <f t="shared" si="1"/>
        <v>2</v>
      </c>
      <c r="B40" s="190" t="s">
        <v>88</v>
      </c>
      <c r="C40" s="193">
        <v>8396.9619140600007</v>
      </c>
      <c r="D40" s="194">
        <v>8.0374563807312532E-2</v>
      </c>
      <c r="E40" s="190" t="s">
        <v>54</v>
      </c>
      <c r="F40" s="190">
        <v>9</v>
      </c>
    </row>
    <row r="41" spans="1:7" ht="13.8">
      <c r="A41" s="189">
        <f t="shared" si="1"/>
        <v>2</v>
      </c>
      <c r="B41" s="190" t="s">
        <v>88</v>
      </c>
      <c r="C41" s="193">
        <v>17381.2213558</v>
      </c>
      <c r="D41" s="194">
        <v>0.58432420826141829</v>
      </c>
      <c r="E41" s="190" t="s">
        <v>7</v>
      </c>
      <c r="F41" s="190">
        <v>19</v>
      </c>
    </row>
    <row r="42" spans="1:7" ht="13.8">
      <c r="A42" s="189">
        <f t="shared" si="1"/>
        <v>2</v>
      </c>
      <c r="B42" s="190" t="s">
        <v>88</v>
      </c>
      <c r="C42" s="193">
        <v>396.17407989499998</v>
      </c>
      <c r="D42" s="194">
        <v>0.73279751713196883</v>
      </c>
      <c r="E42" s="190" t="s">
        <v>9</v>
      </c>
      <c r="F42" s="190">
        <v>22</v>
      </c>
    </row>
    <row r="43" spans="1:7" ht="13.8">
      <c r="A43" s="189">
        <f t="shared" si="1"/>
        <v>2</v>
      </c>
      <c r="B43" s="190" t="s">
        <v>88</v>
      </c>
      <c r="C43" s="193">
        <v>3218.9581905599998</v>
      </c>
      <c r="D43" s="194">
        <v>0.83448937489687103</v>
      </c>
      <c r="E43" s="190" t="s">
        <v>10</v>
      </c>
      <c r="F43" s="190">
        <v>23</v>
      </c>
    </row>
    <row r="44" spans="1:7" ht="13.8">
      <c r="A44" s="189">
        <f t="shared" si="1"/>
        <v>2</v>
      </c>
      <c r="B44" s="190" t="s">
        <v>88</v>
      </c>
      <c r="C44" s="193">
        <v>6406.4540014300001</v>
      </c>
      <c r="D44" s="194">
        <v>0.72913117555207918</v>
      </c>
      <c r="E44" s="190" t="s">
        <v>12</v>
      </c>
      <c r="F44" s="190">
        <v>24</v>
      </c>
    </row>
    <row r="45" spans="1:7" ht="13.8">
      <c r="A45" s="189">
        <f t="shared" si="1"/>
        <v>2</v>
      </c>
      <c r="B45" s="190" t="s">
        <v>88</v>
      </c>
      <c r="C45" s="193">
        <v>2474.43431091</v>
      </c>
      <c r="D45" s="194">
        <v>0.50949238976220312</v>
      </c>
      <c r="E45" s="190" t="s">
        <v>74</v>
      </c>
      <c r="F45" s="190">
        <v>25</v>
      </c>
    </row>
    <row r="46" spans="1:7" ht="13.8">
      <c r="A46" s="189">
        <f t="shared" si="1"/>
        <v>2</v>
      </c>
      <c r="B46" s="190" t="s">
        <v>88</v>
      </c>
      <c r="C46" s="193">
        <v>30658.4570618</v>
      </c>
      <c r="D46" s="194">
        <v>0.56632380010849526</v>
      </c>
      <c r="E46" s="190" t="s">
        <v>13</v>
      </c>
      <c r="F46" s="190">
        <v>28</v>
      </c>
    </row>
    <row r="47" spans="1:7" ht="13.8">
      <c r="A47" s="189">
        <f t="shared" si="1"/>
        <v>2</v>
      </c>
      <c r="B47" s="190" t="s">
        <v>88</v>
      </c>
      <c r="C47" s="193">
        <v>2347.75</v>
      </c>
      <c r="D47" s="194">
        <v>0</v>
      </c>
      <c r="E47" s="190" t="s">
        <v>134</v>
      </c>
      <c r="F47" s="190">
        <v>30</v>
      </c>
    </row>
    <row r="48" spans="1:7" ht="13.8">
      <c r="A48" s="189">
        <f t="shared" si="1"/>
        <v>2</v>
      </c>
      <c r="B48" s="190" t="s">
        <v>88</v>
      </c>
      <c r="C48" s="193">
        <v>12439.89</v>
      </c>
      <c r="D48" s="194">
        <v>0</v>
      </c>
      <c r="E48" s="190" t="s">
        <v>75</v>
      </c>
      <c r="F48" s="190">
        <v>31</v>
      </c>
    </row>
    <row r="49" spans="1:6" ht="13.8">
      <c r="A49" s="189">
        <f t="shared" si="1"/>
        <v>2</v>
      </c>
      <c r="B49" s="190" t="s">
        <v>88</v>
      </c>
      <c r="C49" s="193">
        <v>218.938824665</v>
      </c>
      <c r="D49" s="194">
        <v>0.74330583234020153</v>
      </c>
      <c r="E49" s="190" t="s">
        <v>15</v>
      </c>
      <c r="F49" s="190">
        <v>32</v>
      </c>
    </row>
    <row r="50" spans="1:6" ht="13.8">
      <c r="A50" s="189">
        <f t="shared" si="1"/>
        <v>2</v>
      </c>
      <c r="B50" s="190" t="s">
        <v>88</v>
      </c>
      <c r="C50" s="193">
        <v>2835.90343618</v>
      </c>
      <c r="D50" s="194">
        <v>0.33422620266412501</v>
      </c>
      <c r="E50" s="190" t="s">
        <v>60</v>
      </c>
      <c r="F50" s="190">
        <v>40</v>
      </c>
    </row>
    <row r="51" spans="1:6" ht="13.8">
      <c r="A51" s="189">
        <f t="shared" si="1"/>
        <v>2</v>
      </c>
      <c r="B51" s="190" t="s">
        <v>88</v>
      </c>
      <c r="C51" s="193">
        <v>6962.9858582500001</v>
      </c>
      <c r="D51" s="194">
        <v>0.61753209669746578</v>
      </c>
      <c r="E51" s="190" t="s">
        <v>130</v>
      </c>
      <c r="F51" s="190">
        <v>41</v>
      </c>
    </row>
    <row r="52" spans="1:6" ht="13.8">
      <c r="A52" s="189">
        <f t="shared" si="1"/>
        <v>2</v>
      </c>
      <c r="B52" s="190" t="s">
        <v>88</v>
      </c>
      <c r="C52" s="193">
        <v>154223.41113399999</v>
      </c>
      <c r="D52" s="194">
        <v>0.42728895112493526</v>
      </c>
      <c r="E52" s="190" t="s">
        <v>121</v>
      </c>
      <c r="F52" s="190">
        <v>50</v>
      </c>
    </row>
    <row r="53" spans="1:6" ht="13.8">
      <c r="A53" s="189">
        <f t="shared" si="1"/>
        <v>2</v>
      </c>
      <c r="B53" s="190" t="s">
        <v>88</v>
      </c>
      <c r="C53" s="193">
        <v>7414.8852539099998</v>
      </c>
      <c r="D53" s="194">
        <v>0.12957038334595269</v>
      </c>
      <c r="E53" s="190" t="s">
        <v>122</v>
      </c>
      <c r="F53" s="190">
        <v>53</v>
      </c>
    </row>
    <row r="54" spans="1:6" ht="13.8">
      <c r="A54" s="189">
        <f t="shared" si="1"/>
        <v>2</v>
      </c>
      <c r="B54" s="190" t="s">
        <v>88</v>
      </c>
      <c r="C54" s="193">
        <v>13632.1108446</v>
      </c>
      <c r="D54" s="194">
        <v>0.31677179077308609</v>
      </c>
      <c r="E54" s="190" t="s">
        <v>123</v>
      </c>
      <c r="F54" s="190">
        <v>55</v>
      </c>
    </row>
    <row r="55" spans="1:6" ht="13.8">
      <c r="A55" s="189">
        <f t="shared" si="1"/>
        <v>2</v>
      </c>
      <c r="B55" s="190" t="s">
        <v>88</v>
      </c>
      <c r="C55" s="193">
        <v>17035.6412814</v>
      </c>
      <c r="D55" s="194">
        <v>0.39288785378046787</v>
      </c>
      <c r="E55" s="190" t="s">
        <v>124</v>
      </c>
      <c r="F55" s="190">
        <v>59</v>
      </c>
    </row>
    <row r="56" spans="1:6" ht="13.8">
      <c r="A56" s="189">
        <f t="shared" si="1"/>
        <v>2</v>
      </c>
      <c r="B56" s="190" t="s">
        <v>88</v>
      </c>
      <c r="C56" s="193">
        <v>10218.280199700001</v>
      </c>
      <c r="D56" s="194">
        <v>0.22446193116434529</v>
      </c>
      <c r="E56" s="190" t="s">
        <v>125</v>
      </c>
      <c r="F56" s="190">
        <v>61</v>
      </c>
    </row>
    <row r="57" spans="1:6" ht="13.8">
      <c r="A57" s="189">
        <f t="shared" si="1"/>
        <v>2</v>
      </c>
      <c r="B57" s="190" t="s">
        <v>88</v>
      </c>
      <c r="C57" s="193">
        <v>8750.3282269800002</v>
      </c>
      <c r="D57" s="194">
        <v>0.16894021276421967</v>
      </c>
      <c r="E57" s="190" t="s">
        <v>126</v>
      </c>
      <c r="F57" s="190">
        <v>63</v>
      </c>
    </row>
    <row r="58" spans="1:6" ht="13.8">
      <c r="A58" s="189">
        <f t="shared" si="1"/>
        <v>2</v>
      </c>
      <c r="B58" s="190" t="s">
        <v>88</v>
      </c>
      <c r="C58" s="193">
        <v>4693.1899999999996</v>
      </c>
      <c r="D58" s="194">
        <v>0</v>
      </c>
      <c r="E58" s="190" t="s">
        <v>127</v>
      </c>
      <c r="F58" s="190">
        <v>67</v>
      </c>
    </row>
    <row r="59" spans="1:6" ht="13.8">
      <c r="A59" s="189">
        <f t="shared" si="1"/>
        <v>2</v>
      </c>
      <c r="B59" s="190" t="s">
        <v>88</v>
      </c>
      <c r="C59" s="193">
        <v>12115.0973423</v>
      </c>
      <c r="D59" s="194">
        <v>0.17927568580229475</v>
      </c>
      <c r="E59" s="190" t="s">
        <v>26</v>
      </c>
      <c r="F59" s="190">
        <v>74</v>
      </c>
    </row>
    <row r="60" spans="1:6" ht="13.8">
      <c r="A60" s="189">
        <f t="shared" si="1"/>
        <v>2</v>
      </c>
      <c r="B60" s="190" t="s">
        <v>88</v>
      </c>
      <c r="C60" s="193">
        <v>68599.641270699998</v>
      </c>
      <c r="D60" s="194">
        <v>0.53469971410064943</v>
      </c>
      <c r="E60" s="190" t="s">
        <v>58</v>
      </c>
      <c r="F60" s="190">
        <v>82</v>
      </c>
    </row>
    <row r="61" spans="1:6" ht="13.8">
      <c r="A61" s="189">
        <f t="shared" si="1"/>
        <v>2</v>
      </c>
      <c r="B61" s="190" t="s">
        <v>88</v>
      </c>
      <c r="C61" s="193">
        <v>8838.1473510199994</v>
      </c>
      <c r="D61" s="194">
        <v>0.75605101393864493</v>
      </c>
      <c r="E61" s="190" t="s">
        <v>31</v>
      </c>
      <c r="F61" s="190">
        <v>86</v>
      </c>
    </row>
    <row r="62" spans="1:6" ht="13.8">
      <c r="A62" s="189">
        <f t="shared" si="1"/>
        <v>2</v>
      </c>
      <c r="B62" s="190" t="s">
        <v>88</v>
      </c>
      <c r="C62" s="193">
        <v>8445.64</v>
      </c>
      <c r="D62" s="194">
        <v>0</v>
      </c>
      <c r="E62" s="190" t="s">
        <v>98</v>
      </c>
      <c r="F62" s="190">
        <v>94</v>
      </c>
    </row>
    <row r="63" spans="1:6" ht="13.8">
      <c r="A63" s="189">
        <f t="shared" si="1"/>
        <v>2</v>
      </c>
      <c r="B63" s="190" t="s">
        <v>88</v>
      </c>
      <c r="C63" s="193">
        <v>6437.5224289999996</v>
      </c>
      <c r="D63" s="194">
        <v>0.74125932176063603</v>
      </c>
      <c r="E63" s="190" t="s">
        <v>37</v>
      </c>
      <c r="F63" s="190">
        <v>95</v>
      </c>
    </row>
    <row r="64" spans="1:6" ht="13.8">
      <c r="A64" s="189">
        <f t="shared" si="1"/>
        <v>2</v>
      </c>
      <c r="B64" s="190" t="s">
        <v>88</v>
      </c>
      <c r="C64" s="193">
        <v>899.87988510699995</v>
      </c>
      <c r="D64" s="194">
        <v>0.26890745155296658</v>
      </c>
      <c r="E64" s="190" t="s">
        <v>72</v>
      </c>
      <c r="F64" s="190">
        <v>97</v>
      </c>
    </row>
    <row r="65" spans="1:7" ht="13.8">
      <c r="A65" s="189">
        <f t="shared" si="1"/>
        <v>2</v>
      </c>
      <c r="B65" s="190" t="s">
        <v>88</v>
      </c>
      <c r="C65" s="193">
        <v>14369.914262800001</v>
      </c>
      <c r="D65" s="194">
        <v>0.58179763300122378</v>
      </c>
      <c r="E65" s="190" t="s">
        <v>39</v>
      </c>
      <c r="F65" s="190">
        <v>103</v>
      </c>
    </row>
    <row r="66" spans="1:7" ht="13.8">
      <c r="A66" s="189">
        <f t="shared" ref="A66:A97" si="2">IF(B66="CNL",1,IF(B66="PRI",2,IF(B66="LTF",3,IF(B66="CCL",4,IF(B66="SC",5,6)))))</f>
        <v>2</v>
      </c>
      <c r="B66" s="190" t="s">
        <v>88</v>
      </c>
      <c r="C66" s="193">
        <v>18133.806495699999</v>
      </c>
      <c r="D66" s="194">
        <v>0.77451883310448</v>
      </c>
      <c r="E66" s="190" t="s">
        <v>65</v>
      </c>
      <c r="F66" s="190">
        <v>117</v>
      </c>
    </row>
    <row r="67" spans="1:7" ht="13.8">
      <c r="A67" s="189">
        <f t="shared" si="2"/>
        <v>2</v>
      </c>
      <c r="B67" s="190" t="s">
        <v>88</v>
      </c>
      <c r="C67" s="193">
        <v>20454.539403499999</v>
      </c>
      <c r="D67" s="194">
        <v>0</v>
      </c>
      <c r="E67" s="190" t="s">
        <v>167</v>
      </c>
      <c r="F67" s="190">
        <v>118</v>
      </c>
    </row>
    <row r="68" spans="1:7" ht="13.8">
      <c r="A68" s="189">
        <f t="shared" si="2"/>
        <v>2</v>
      </c>
      <c r="B68" s="190" t="s">
        <v>88</v>
      </c>
      <c r="C68" s="193">
        <v>3301.46</v>
      </c>
      <c r="D68" s="194">
        <v>0.62861475748074469</v>
      </c>
      <c r="E68" s="190" t="s">
        <v>44</v>
      </c>
      <c r="F68" s="190">
        <v>119</v>
      </c>
    </row>
    <row r="69" spans="1:7" ht="13.8">
      <c r="A69" s="189">
        <f t="shared" si="2"/>
        <v>2</v>
      </c>
      <c r="B69" s="190" t="s">
        <v>88</v>
      </c>
      <c r="C69" s="193">
        <v>5201.1109099400001</v>
      </c>
      <c r="D69" s="194">
        <v>0.58529359248489232</v>
      </c>
      <c r="E69" s="190" t="s">
        <v>45</v>
      </c>
      <c r="F69" s="190">
        <v>120</v>
      </c>
    </row>
    <row r="70" spans="1:7" ht="13.8">
      <c r="A70" s="189">
        <f t="shared" si="2"/>
        <v>2</v>
      </c>
      <c r="B70" s="190" t="s">
        <v>88</v>
      </c>
      <c r="C70" s="193">
        <v>8377.6200000000008</v>
      </c>
      <c r="D70" s="194">
        <v>0</v>
      </c>
      <c r="E70" s="190" t="s">
        <v>135</v>
      </c>
      <c r="F70" s="190">
        <v>122</v>
      </c>
    </row>
    <row r="71" spans="1:7" ht="13.8">
      <c r="A71" s="189">
        <f t="shared" si="2"/>
        <v>2</v>
      </c>
      <c r="B71" s="190" t="s">
        <v>88</v>
      </c>
      <c r="C71" s="193">
        <v>450.5</v>
      </c>
      <c r="D71" s="194">
        <v>0</v>
      </c>
      <c r="E71" s="190" t="s">
        <v>141</v>
      </c>
      <c r="F71" s="190">
        <v>126</v>
      </c>
    </row>
    <row r="72" spans="1:7" ht="13.8">
      <c r="A72" s="189">
        <f t="shared" si="2"/>
        <v>2</v>
      </c>
      <c r="B72" s="190" t="s">
        <v>88</v>
      </c>
      <c r="C72" s="193">
        <v>1313.7905900400001</v>
      </c>
      <c r="D72" s="194">
        <v>0</v>
      </c>
      <c r="E72" s="190" t="s">
        <v>170</v>
      </c>
      <c r="F72" s="190">
        <v>129</v>
      </c>
    </row>
    <row r="73" spans="1:7" ht="13.8">
      <c r="A73" s="189">
        <f t="shared" si="2"/>
        <v>3</v>
      </c>
      <c r="B73" s="190" t="s">
        <v>87</v>
      </c>
      <c r="C73" s="191">
        <v>32988.800157500002</v>
      </c>
      <c r="D73" s="192">
        <v>4.4898354047256464E-2</v>
      </c>
      <c r="E73" s="190" t="s">
        <v>71</v>
      </c>
      <c r="F73" s="190">
        <v>1</v>
      </c>
      <c r="G73" s="220">
        <f>SUM(C73:C107)</f>
        <v>684123.06690275471</v>
      </c>
    </row>
    <row r="74" spans="1:7" ht="13.8">
      <c r="A74" s="189">
        <f t="shared" si="2"/>
        <v>3</v>
      </c>
      <c r="B74" s="190" t="s">
        <v>87</v>
      </c>
      <c r="C74" s="193">
        <v>5699.6684570300004</v>
      </c>
      <c r="D74" s="194">
        <v>6.5297145049722491E-2</v>
      </c>
      <c r="E74" s="190" t="s">
        <v>77</v>
      </c>
      <c r="F74" s="190">
        <v>8</v>
      </c>
    </row>
    <row r="75" spans="1:7" ht="13.8">
      <c r="A75" s="189">
        <f t="shared" si="2"/>
        <v>3</v>
      </c>
      <c r="B75" s="190" t="s">
        <v>87</v>
      </c>
      <c r="C75" s="193">
        <v>33198.029043199997</v>
      </c>
      <c r="D75" s="194">
        <v>0.36777677227833655</v>
      </c>
      <c r="E75" s="190" t="s">
        <v>5</v>
      </c>
      <c r="F75" s="190">
        <v>15</v>
      </c>
    </row>
    <row r="76" spans="1:7" ht="13.8">
      <c r="A76" s="189">
        <f t="shared" si="2"/>
        <v>3</v>
      </c>
      <c r="B76" s="190" t="s">
        <v>87</v>
      </c>
      <c r="C76" s="193">
        <v>7731.4817924500003</v>
      </c>
      <c r="D76" s="194">
        <v>0.29685228520589735</v>
      </c>
      <c r="E76" s="190" t="s">
        <v>136</v>
      </c>
      <c r="F76" s="190">
        <v>17</v>
      </c>
    </row>
    <row r="77" spans="1:7" ht="13.8">
      <c r="A77" s="189">
        <f t="shared" si="2"/>
        <v>3</v>
      </c>
      <c r="B77" s="190" t="s">
        <v>87</v>
      </c>
      <c r="C77" s="193">
        <v>93061.748000000007</v>
      </c>
      <c r="D77" s="194">
        <v>6.5123221396683167E-2</v>
      </c>
      <c r="E77" s="190" t="s">
        <v>118</v>
      </c>
      <c r="F77" s="190">
        <v>26</v>
      </c>
    </row>
    <row r="78" spans="1:7" ht="13.8">
      <c r="A78" s="189">
        <f t="shared" si="2"/>
        <v>3</v>
      </c>
      <c r="B78" s="190" t="s">
        <v>87</v>
      </c>
      <c r="C78" s="193">
        <v>3522.0256958</v>
      </c>
      <c r="D78" s="194">
        <v>0.61189029690947039</v>
      </c>
      <c r="E78" s="190" t="s">
        <v>119</v>
      </c>
      <c r="F78" s="190">
        <v>27</v>
      </c>
    </row>
    <row r="79" spans="1:7" ht="13.8">
      <c r="A79" s="189">
        <f t="shared" si="2"/>
        <v>3</v>
      </c>
      <c r="B79" s="190" t="s">
        <v>87</v>
      </c>
      <c r="C79" s="193">
        <v>5933.5163315</v>
      </c>
      <c r="D79" s="194">
        <v>0</v>
      </c>
      <c r="E79" s="190" t="s">
        <v>163</v>
      </c>
      <c r="F79" s="190">
        <v>33</v>
      </c>
    </row>
    <row r="80" spans="1:7" ht="13.8">
      <c r="A80" s="189">
        <f t="shared" si="2"/>
        <v>3</v>
      </c>
      <c r="B80" s="190" t="s">
        <v>87</v>
      </c>
      <c r="C80" s="193">
        <v>2214.1422023800001</v>
      </c>
      <c r="D80" s="194">
        <v>3.9651535748294717E-5</v>
      </c>
      <c r="E80" s="190" t="s">
        <v>101</v>
      </c>
      <c r="F80" s="190">
        <v>36</v>
      </c>
    </row>
    <row r="81" spans="1:6" ht="13.8">
      <c r="A81" s="189">
        <f t="shared" si="2"/>
        <v>3</v>
      </c>
      <c r="B81" s="190" t="s">
        <v>87</v>
      </c>
      <c r="C81" s="193">
        <v>5716.55</v>
      </c>
      <c r="D81" s="194">
        <v>0</v>
      </c>
      <c r="E81" s="190" t="s">
        <v>149</v>
      </c>
      <c r="F81" s="190">
        <v>37</v>
      </c>
    </row>
    <row r="82" spans="1:6" ht="13.8">
      <c r="A82" s="189">
        <f t="shared" si="2"/>
        <v>3</v>
      </c>
      <c r="B82" s="190" t="s">
        <v>87</v>
      </c>
      <c r="C82" s="193">
        <v>113983.50260199999</v>
      </c>
      <c r="D82" s="194">
        <v>0.40586705821528329</v>
      </c>
      <c r="E82" s="190" t="s">
        <v>17</v>
      </c>
      <c r="F82" s="190">
        <v>39</v>
      </c>
    </row>
    <row r="83" spans="1:6" ht="13.8">
      <c r="A83" s="189">
        <f t="shared" si="2"/>
        <v>3</v>
      </c>
      <c r="B83" s="190" t="s">
        <v>87</v>
      </c>
      <c r="C83" s="193">
        <v>23297.58</v>
      </c>
      <c r="D83" s="194">
        <v>0</v>
      </c>
      <c r="E83" s="190" t="s">
        <v>150</v>
      </c>
      <c r="F83" s="190">
        <v>49</v>
      </c>
    </row>
    <row r="84" spans="1:6" ht="13.8">
      <c r="A84" s="189">
        <f t="shared" si="2"/>
        <v>3</v>
      </c>
      <c r="B84" s="190" t="s">
        <v>87</v>
      </c>
      <c r="C84" s="193">
        <v>25611.21</v>
      </c>
      <c r="D84" s="194">
        <v>0</v>
      </c>
      <c r="E84" s="190" t="s">
        <v>64</v>
      </c>
      <c r="F84" s="190">
        <v>51</v>
      </c>
    </row>
    <row r="85" spans="1:6" ht="13.8">
      <c r="A85" s="189">
        <f t="shared" si="2"/>
        <v>3</v>
      </c>
      <c r="B85" s="190" t="s">
        <v>87</v>
      </c>
      <c r="C85" s="193">
        <v>9579.2099999999991</v>
      </c>
      <c r="D85" s="194">
        <v>0</v>
      </c>
      <c r="E85" s="190" t="s">
        <v>151</v>
      </c>
      <c r="F85" s="190">
        <v>54</v>
      </c>
    </row>
    <row r="86" spans="1:6" ht="13.8">
      <c r="A86" s="189">
        <f t="shared" si="2"/>
        <v>3</v>
      </c>
      <c r="B86" s="190" t="s">
        <v>87</v>
      </c>
      <c r="C86" s="193">
        <v>6923.48</v>
      </c>
      <c r="D86" s="194">
        <v>0</v>
      </c>
      <c r="E86" s="190" t="s">
        <v>70</v>
      </c>
      <c r="F86" s="190">
        <v>57</v>
      </c>
    </row>
    <row r="87" spans="1:6" ht="13.8">
      <c r="A87" s="189">
        <f t="shared" si="2"/>
        <v>3</v>
      </c>
      <c r="B87" s="190" t="s">
        <v>87</v>
      </c>
      <c r="C87" s="193">
        <v>30810.110919999999</v>
      </c>
      <c r="D87" s="194">
        <v>0.30602950478930269</v>
      </c>
      <c r="E87" s="190" t="s">
        <v>47</v>
      </c>
      <c r="F87" s="190">
        <v>60</v>
      </c>
    </row>
    <row r="88" spans="1:6" ht="13.8">
      <c r="A88" s="189">
        <f t="shared" si="2"/>
        <v>3</v>
      </c>
      <c r="B88" s="190" t="s">
        <v>87</v>
      </c>
      <c r="C88" s="193">
        <v>6382.47</v>
      </c>
      <c r="D88" s="194">
        <v>0</v>
      </c>
      <c r="E88" s="190" t="s">
        <v>96</v>
      </c>
      <c r="F88" s="190">
        <v>65</v>
      </c>
    </row>
    <row r="89" spans="1:6" ht="13.8">
      <c r="A89" s="189">
        <f t="shared" si="2"/>
        <v>3</v>
      </c>
      <c r="B89" s="190" t="s">
        <v>87</v>
      </c>
      <c r="C89" s="193">
        <v>2292.9299999999998</v>
      </c>
      <c r="D89" s="194">
        <v>0</v>
      </c>
      <c r="E89" s="190" t="s">
        <v>66</v>
      </c>
      <c r="F89" s="190">
        <v>66</v>
      </c>
    </row>
    <row r="90" spans="1:6" ht="13.8">
      <c r="A90" s="189">
        <f t="shared" si="2"/>
        <v>3</v>
      </c>
      <c r="B90" s="190" t="s">
        <v>87</v>
      </c>
      <c r="C90" s="193">
        <v>2270.51911926</v>
      </c>
      <c r="D90" s="194">
        <v>0.70620184891875948</v>
      </c>
      <c r="E90" s="190" t="s">
        <v>51</v>
      </c>
      <c r="F90" s="190">
        <v>70</v>
      </c>
    </row>
    <row r="91" spans="1:6" ht="13.8">
      <c r="A91" s="189">
        <f t="shared" si="2"/>
        <v>3</v>
      </c>
      <c r="B91" s="190" t="s">
        <v>87</v>
      </c>
      <c r="C91" s="193">
        <v>12089.547068600001</v>
      </c>
      <c r="D91" s="194">
        <v>0.793826830019014</v>
      </c>
      <c r="E91" s="190" t="s">
        <v>92</v>
      </c>
      <c r="F91" s="190">
        <v>71</v>
      </c>
    </row>
    <row r="92" spans="1:6" ht="13.8">
      <c r="A92" s="189">
        <f t="shared" si="2"/>
        <v>3</v>
      </c>
      <c r="B92" s="190" t="s">
        <v>87</v>
      </c>
      <c r="C92" s="193">
        <v>87758.797154900007</v>
      </c>
      <c r="D92" s="194">
        <v>6.7321770470416917E-2</v>
      </c>
      <c r="E92" s="190" t="s">
        <v>120</v>
      </c>
      <c r="F92" s="190">
        <v>72</v>
      </c>
    </row>
    <row r="93" spans="1:6" ht="13.8">
      <c r="A93" s="189">
        <f t="shared" si="2"/>
        <v>3</v>
      </c>
      <c r="B93" s="190" t="s">
        <v>87</v>
      </c>
      <c r="C93" s="193">
        <v>1612.5109786999999</v>
      </c>
      <c r="D93" s="194">
        <v>0.79425618487853855</v>
      </c>
      <c r="E93" s="190" t="s">
        <v>80</v>
      </c>
      <c r="F93" s="190">
        <v>73</v>
      </c>
    </row>
    <row r="94" spans="1:6" ht="13.8">
      <c r="A94" s="189">
        <f t="shared" si="2"/>
        <v>3</v>
      </c>
      <c r="B94" s="190" t="s">
        <v>87</v>
      </c>
      <c r="C94" s="193">
        <v>10134.6505203</v>
      </c>
      <c r="D94" s="194">
        <v>0.17555670996329534</v>
      </c>
      <c r="E94" s="190" t="s">
        <v>61</v>
      </c>
      <c r="F94" s="190">
        <v>75</v>
      </c>
    </row>
    <row r="95" spans="1:6" ht="13.8">
      <c r="A95" s="189">
        <f t="shared" si="2"/>
        <v>3</v>
      </c>
      <c r="B95" s="190" t="s">
        <v>87</v>
      </c>
      <c r="C95" s="193">
        <v>83.128669738799999</v>
      </c>
      <c r="D95" s="194">
        <v>0.52703305792671828</v>
      </c>
      <c r="E95" s="190" t="s">
        <v>27</v>
      </c>
      <c r="F95" s="190">
        <v>76</v>
      </c>
    </row>
    <row r="96" spans="1:6" ht="13.8">
      <c r="A96" s="189">
        <f t="shared" si="2"/>
        <v>3</v>
      </c>
      <c r="B96" s="190" t="s">
        <v>87</v>
      </c>
      <c r="C96" s="193">
        <v>30537.856259200002</v>
      </c>
      <c r="D96" s="194">
        <v>0.43871923449680145</v>
      </c>
      <c r="E96" s="190" t="s">
        <v>76</v>
      </c>
      <c r="F96" s="190">
        <v>77</v>
      </c>
    </row>
    <row r="97" spans="1:7" ht="13.8">
      <c r="A97" s="189">
        <f t="shared" si="2"/>
        <v>3</v>
      </c>
      <c r="B97" s="190" t="s">
        <v>87</v>
      </c>
      <c r="C97" s="193">
        <v>14714.23</v>
      </c>
      <c r="D97" s="194">
        <v>0</v>
      </c>
      <c r="E97" s="190" t="s">
        <v>129</v>
      </c>
      <c r="F97" s="190">
        <v>80</v>
      </c>
    </row>
    <row r="98" spans="1:7" ht="13.8">
      <c r="A98" s="189">
        <f t="shared" ref="A98:A129" si="3">IF(B98="CNL",1,IF(B98="PRI",2,IF(B98="LTF",3,IF(B98="CCL",4,IF(B98="SC",5,6)))))</f>
        <v>3</v>
      </c>
      <c r="B98" s="190" t="s">
        <v>87</v>
      </c>
      <c r="C98" s="193">
        <v>3864.1195430799999</v>
      </c>
      <c r="D98" s="194">
        <v>0.2262212484045312</v>
      </c>
      <c r="E98" s="190" t="s">
        <v>67</v>
      </c>
      <c r="F98" s="190">
        <v>83</v>
      </c>
    </row>
    <row r="99" spans="1:7" ht="13.8">
      <c r="A99" s="189">
        <f t="shared" si="3"/>
        <v>3</v>
      </c>
      <c r="B99" s="190" t="s">
        <v>87</v>
      </c>
      <c r="C99" s="193">
        <v>3736.0762765999998</v>
      </c>
      <c r="D99" s="194">
        <v>0.18431981245851817</v>
      </c>
      <c r="E99" s="190" t="s">
        <v>83</v>
      </c>
      <c r="F99" s="190">
        <v>88</v>
      </c>
    </row>
    <row r="100" spans="1:7" ht="13.8">
      <c r="A100" s="189">
        <f t="shared" si="3"/>
        <v>3</v>
      </c>
      <c r="B100" s="190" t="s">
        <v>87</v>
      </c>
      <c r="C100" s="193">
        <v>68672.698846500003</v>
      </c>
      <c r="D100" s="194">
        <v>2.5612725101176498E-3</v>
      </c>
      <c r="E100" s="190" t="s">
        <v>93</v>
      </c>
      <c r="F100" s="190">
        <v>96</v>
      </c>
    </row>
    <row r="101" spans="1:7" ht="13.8">
      <c r="A101" s="189">
        <f t="shared" si="3"/>
        <v>3</v>
      </c>
      <c r="B101" s="190" t="s">
        <v>87</v>
      </c>
      <c r="C101" s="193">
        <v>12514.184287100001</v>
      </c>
      <c r="D101" s="194">
        <v>0.65629730238003881</v>
      </c>
      <c r="E101" s="190" t="s">
        <v>38</v>
      </c>
      <c r="F101" s="190">
        <v>98</v>
      </c>
    </row>
    <row r="102" spans="1:7" ht="13.8">
      <c r="A102" s="189">
        <f t="shared" si="3"/>
        <v>3</v>
      </c>
      <c r="B102" s="190" t="s">
        <v>87</v>
      </c>
      <c r="C102" s="193">
        <v>13670.0890884</v>
      </c>
      <c r="D102" s="194">
        <v>0.23523720424236383</v>
      </c>
      <c r="E102" s="190" t="s">
        <v>133</v>
      </c>
      <c r="F102" s="190">
        <v>99</v>
      </c>
    </row>
    <row r="103" spans="1:7" ht="13.8">
      <c r="A103" s="189">
        <f t="shared" si="3"/>
        <v>3</v>
      </c>
      <c r="B103" s="190" t="s">
        <v>87</v>
      </c>
      <c r="C103" s="193">
        <v>375.50580501600001</v>
      </c>
      <c r="D103" s="194">
        <v>1.1171430853985766E-5</v>
      </c>
      <c r="E103" s="190" t="s">
        <v>59</v>
      </c>
      <c r="F103" s="190">
        <v>101</v>
      </c>
    </row>
    <row r="104" spans="1:7" ht="13.8">
      <c r="A104" s="189">
        <f t="shared" si="3"/>
        <v>3</v>
      </c>
      <c r="B104" s="190" t="s">
        <v>87</v>
      </c>
      <c r="C104" s="193">
        <v>1253.98</v>
      </c>
      <c r="D104" s="194">
        <v>0</v>
      </c>
      <c r="E104" s="190" t="s">
        <v>84</v>
      </c>
      <c r="F104" s="190">
        <v>112</v>
      </c>
    </row>
    <row r="105" spans="1:7" ht="13.8">
      <c r="A105" s="189">
        <f t="shared" si="3"/>
        <v>3</v>
      </c>
      <c r="B105" s="190" t="s">
        <v>87</v>
      </c>
      <c r="C105" s="193">
        <v>1183.14025879</v>
      </c>
      <c r="D105" s="194">
        <v>-3.8967044952779287E-6</v>
      </c>
      <c r="E105" s="190" t="s">
        <v>168</v>
      </c>
      <c r="F105" s="190">
        <v>123</v>
      </c>
    </row>
    <row r="106" spans="1:7" ht="13.8">
      <c r="A106" s="189">
        <f t="shared" si="3"/>
        <v>3</v>
      </c>
      <c r="B106" s="190" t="s">
        <v>87</v>
      </c>
      <c r="C106" s="193">
        <v>7419.4578247099998</v>
      </c>
      <c r="D106" s="194">
        <v>7.0321746315292484E-6</v>
      </c>
      <c r="E106" s="190" t="s">
        <v>169</v>
      </c>
      <c r="F106" s="190">
        <v>125</v>
      </c>
    </row>
    <row r="107" spans="1:7" ht="13.8">
      <c r="A107" s="189">
        <f t="shared" si="3"/>
        <v>3</v>
      </c>
      <c r="B107" s="190" t="s">
        <v>87</v>
      </c>
      <c r="C107" s="193">
        <v>3286.12</v>
      </c>
      <c r="D107" s="194">
        <v>0</v>
      </c>
      <c r="E107" s="190" t="s">
        <v>137</v>
      </c>
      <c r="F107" s="190">
        <v>127</v>
      </c>
    </row>
    <row r="108" spans="1:7" ht="13.8">
      <c r="A108" s="189">
        <f t="shared" si="3"/>
        <v>4</v>
      </c>
      <c r="B108" s="190" t="s">
        <v>94</v>
      </c>
      <c r="C108" s="193">
        <v>711.02030509600002</v>
      </c>
      <c r="D108" s="194">
        <v>0.75237748440053698</v>
      </c>
      <c r="E108" s="190" t="s">
        <v>14</v>
      </c>
      <c r="F108" s="190">
        <v>29</v>
      </c>
      <c r="G108" s="220">
        <f>SUM(C108:C117)</f>
        <v>95648.176749776001</v>
      </c>
    </row>
    <row r="109" spans="1:7" ht="13.8">
      <c r="A109" s="189">
        <f t="shared" si="3"/>
        <v>4</v>
      </c>
      <c r="B109" s="190" t="s">
        <v>94</v>
      </c>
      <c r="C109" s="193">
        <v>5406.2012814700001</v>
      </c>
      <c r="D109" s="194">
        <v>0.60194431245766311</v>
      </c>
      <c r="E109" s="190" t="s">
        <v>18</v>
      </c>
      <c r="F109" s="190">
        <v>42</v>
      </c>
    </row>
    <row r="110" spans="1:7" ht="13.8">
      <c r="A110" s="189">
        <f t="shared" si="3"/>
        <v>4</v>
      </c>
      <c r="B110" s="190" t="s">
        <v>94</v>
      </c>
      <c r="C110" s="193">
        <v>1199.5436382600001</v>
      </c>
      <c r="D110" s="194">
        <v>0</v>
      </c>
      <c r="E110" s="190" t="s">
        <v>165</v>
      </c>
      <c r="F110" s="190">
        <v>45</v>
      </c>
    </row>
    <row r="111" spans="1:7" ht="13.8">
      <c r="A111" s="189">
        <f t="shared" si="3"/>
        <v>4</v>
      </c>
      <c r="B111" s="190" t="s">
        <v>94</v>
      </c>
      <c r="C111" s="193">
        <v>3098.4926406599998</v>
      </c>
      <c r="D111" s="194">
        <v>0.58388493512699025</v>
      </c>
      <c r="E111" s="190" t="s">
        <v>20</v>
      </c>
      <c r="F111" s="190">
        <v>47</v>
      </c>
    </row>
    <row r="112" spans="1:7" ht="13.8">
      <c r="A112" s="189">
        <f t="shared" si="3"/>
        <v>4</v>
      </c>
      <c r="B112" s="190" t="s">
        <v>94</v>
      </c>
      <c r="C112" s="193">
        <v>7277.1748449699999</v>
      </c>
      <c r="D112" s="194">
        <v>0.77213135895090634</v>
      </c>
      <c r="E112" s="190" t="s">
        <v>28</v>
      </c>
      <c r="F112" s="190">
        <v>81</v>
      </c>
    </row>
    <row r="113" spans="1:7" ht="13.8">
      <c r="A113" s="189">
        <f t="shared" si="3"/>
        <v>4</v>
      </c>
      <c r="B113" s="190" t="s">
        <v>94</v>
      </c>
      <c r="C113" s="193">
        <v>51665.312195500002</v>
      </c>
      <c r="D113" s="194">
        <v>0.54563865436668735</v>
      </c>
      <c r="E113" s="190" t="s">
        <v>142</v>
      </c>
      <c r="F113" s="190">
        <v>109</v>
      </c>
    </row>
    <row r="114" spans="1:7" ht="13.8">
      <c r="A114" s="189">
        <f t="shared" si="3"/>
        <v>4</v>
      </c>
      <c r="B114" s="190" t="s">
        <v>94</v>
      </c>
      <c r="C114" s="193">
        <v>15912.3925344</v>
      </c>
      <c r="D114" s="194">
        <v>0.39911173540723793</v>
      </c>
      <c r="E114" s="190" t="s">
        <v>57</v>
      </c>
      <c r="F114" s="190">
        <v>110</v>
      </c>
    </row>
    <row r="115" spans="1:7" ht="13.8">
      <c r="A115" s="189">
        <f t="shared" si="3"/>
        <v>4</v>
      </c>
      <c r="B115" s="190" t="s">
        <v>94</v>
      </c>
      <c r="C115" s="193">
        <v>3741.5039710999999</v>
      </c>
      <c r="D115" s="194">
        <v>4.9717881492082532E-5</v>
      </c>
      <c r="E115" s="190" t="s">
        <v>128</v>
      </c>
      <c r="F115" s="190">
        <v>113</v>
      </c>
    </row>
    <row r="116" spans="1:7" ht="13.8">
      <c r="A116" s="189">
        <f t="shared" si="3"/>
        <v>4</v>
      </c>
      <c r="B116" s="190" t="s">
        <v>94</v>
      </c>
      <c r="C116" s="193">
        <v>2038.47533832</v>
      </c>
      <c r="D116" s="194">
        <v>0.5685063304877197</v>
      </c>
      <c r="E116" s="190" t="s">
        <v>43</v>
      </c>
      <c r="F116" s="190">
        <v>114</v>
      </c>
    </row>
    <row r="117" spans="1:7" ht="13.8">
      <c r="A117" s="189">
        <f t="shared" si="3"/>
        <v>4</v>
      </c>
      <c r="B117" s="190" t="s">
        <v>94</v>
      </c>
      <c r="C117" s="193">
        <v>4598.0600000000004</v>
      </c>
      <c r="D117" s="194">
        <v>0</v>
      </c>
      <c r="E117" s="190" t="s">
        <v>99</v>
      </c>
      <c r="F117" s="190">
        <v>124</v>
      </c>
    </row>
    <row r="118" spans="1:7" ht="13.8">
      <c r="A118" s="189">
        <f t="shared" si="3"/>
        <v>5</v>
      </c>
      <c r="B118" s="190" t="s">
        <v>89</v>
      </c>
      <c r="C118" s="193">
        <v>117.885084471</v>
      </c>
      <c r="D118" s="194">
        <v>0.86753033875221286</v>
      </c>
      <c r="E118" s="190" t="s">
        <v>2</v>
      </c>
      <c r="F118" s="190">
        <v>4</v>
      </c>
      <c r="G118" s="220">
        <f>SUM(C118:C125)</f>
        <v>18544.624306200203</v>
      </c>
    </row>
    <row r="119" spans="1:7" ht="13.8">
      <c r="A119" s="189">
        <f t="shared" si="3"/>
        <v>5</v>
      </c>
      <c r="B119" s="190" t="s">
        <v>89</v>
      </c>
      <c r="C119" s="193">
        <v>2579.1822071699999</v>
      </c>
      <c r="D119" s="194">
        <v>0.89425048865682477</v>
      </c>
      <c r="E119" s="190" t="s">
        <v>49</v>
      </c>
      <c r="F119" s="190">
        <v>35</v>
      </c>
      <c r="G119" s="220"/>
    </row>
    <row r="120" spans="1:7" ht="13.8">
      <c r="A120" s="189">
        <f t="shared" si="3"/>
        <v>5</v>
      </c>
      <c r="B120" s="190" t="s">
        <v>89</v>
      </c>
      <c r="C120" s="193">
        <v>8382.6864935600006</v>
      </c>
      <c r="D120" s="194">
        <v>0.86161052391100679</v>
      </c>
      <c r="E120" s="190" t="s">
        <v>19</v>
      </c>
      <c r="F120" s="190">
        <v>43</v>
      </c>
    </row>
    <row r="121" spans="1:7" ht="13.8">
      <c r="A121" s="189">
        <f t="shared" si="3"/>
        <v>5</v>
      </c>
      <c r="B121" s="190" t="s">
        <v>89</v>
      </c>
      <c r="C121" s="193">
        <v>3863.97419089</v>
      </c>
      <c r="D121" s="194">
        <v>0.8831152229755741</v>
      </c>
      <c r="E121" s="190" t="s">
        <v>24</v>
      </c>
      <c r="F121" s="190">
        <v>68</v>
      </c>
    </row>
    <row r="122" spans="1:7" ht="13.8">
      <c r="A122" s="189">
        <f t="shared" si="3"/>
        <v>5</v>
      </c>
      <c r="B122" s="190" t="s">
        <v>89</v>
      </c>
      <c r="C122" s="193">
        <v>1264.32032013</v>
      </c>
      <c r="D122" s="194">
        <v>0.85692619532208347</v>
      </c>
      <c r="E122" s="190" t="s">
        <v>29</v>
      </c>
      <c r="F122" s="190">
        <v>84</v>
      </c>
    </row>
    <row r="123" spans="1:7" ht="13.8">
      <c r="A123" s="189">
        <f t="shared" si="3"/>
        <v>5</v>
      </c>
      <c r="B123" s="190" t="s">
        <v>89</v>
      </c>
      <c r="C123" s="193">
        <v>11.0717870772</v>
      </c>
      <c r="D123" s="194">
        <v>0.99994913727834556</v>
      </c>
      <c r="E123" s="190" t="s">
        <v>40</v>
      </c>
      <c r="F123" s="190">
        <v>104</v>
      </c>
    </row>
    <row r="124" spans="1:7" ht="13.8">
      <c r="A124" s="189">
        <f t="shared" si="3"/>
        <v>5</v>
      </c>
      <c r="B124" s="190" t="s">
        <v>89</v>
      </c>
      <c r="C124" s="193">
        <v>350.87671983199999</v>
      </c>
      <c r="D124" s="194">
        <v>0.87480920186575151</v>
      </c>
      <c r="E124" s="190" t="s">
        <v>42</v>
      </c>
      <c r="F124" s="190">
        <v>108</v>
      </c>
    </row>
    <row r="125" spans="1:7" ht="13.8">
      <c r="A125" s="189">
        <f t="shared" si="3"/>
        <v>5</v>
      </c>
      <c r="B125" s="190" t="s">
        <v>89</v>
      </c>
      <c r="C125" s="193">
        <v>1974.6275030700001</v>
      </c>
      <c r="D125" s="194">
        <v>0.85968092863482515</v>
      </c>
      <c r="E125" s="190" t="s">
        <v>85</v>
      </c>
      <c r="F125" s="190">
        <v>128</v>
      </c>
    </row>
    <row r="126" spans="1:7" ht="13.8">
      <c r="A126" s="189">
        <f t="shared" si="3"/>
        <v>6</v>
      </c>
      <c r="B126" s="190" t="s">
        <v>95</v>
      </c>
      <c r="C126" s="193">
        <v>1153.8034668</v>
      </c>
      <c r="D126" s="194">
        <v>0.28920600101031257</v>
      </c>
      <c r="E126" s="190" t="s">
        <v>48</v>
      </c>
      <c r="F126" s="190">
        <v>11</v>
      </c>
      <c r="G126" s="220">
        <f>SUM(C126:C129)</f>
        <v>1690.3349191956002</v>
      </c>
    </row>
    <row r="127" spans="1:7" ht="13.8">
      <c r="A127" s="189">
        <f t="shared" si="3"/>
        <v>6</v>
      </c>
      <c r="B127" s="190" t="s">
        <v>95</v>
      </c>
      <c r="C127" s="193">
        <v>41.176551103599998</v>
      </c>
      <c r="D127" s="194">
        <v>8.3751733851430299E-5</v>
      </c>
      <c r="E127" s="190" t="s">
        <v>164</v>
      </c>
      <c r="F127" s="190">
        <v>44</v>
      </c>
    </row>
    <row r="128" spans="1:7" ht="13.8">
      <c r="A128" s="189">
        <f t="shared" si="3"/>
        <v>6</v>
      </c>
      <c r="B128" s="190" t="s">
        <v>95</v>
      </c>
      <c r="C128" s="193">
        <v>358.97931053500002</v>
      </c>
      <c r="D128" s="194">
        <v>0.44733301946762316</v>
      </c>
      <c r="E128" s="190" t="s">
        <v>34</v>
      </c>
      <c r="F128" s="190">
        <v>90</v>
      </c>
    </row>
    <row r="129" spans="1:6" ht="13.8">
      <c r="A129" s="189">
        <f t="shared" si="3"/>
        <v>6</v>
      </c>
      <c r="B129" s="190" t="s">
        <v>95</v>
      </c>
      <c r="C129" s="193">
        <v>136.375590757</v>
      </c>
      <c r="D129" s="194">
        <v>0.35293418695672801</v>
      </c>
      <c r="E129" s="190" t="s">
        <v>35</v>
      </c>
      <c r="F129" s="190">
        <v>92</v>
      </c>
    </row>
    <row r="130" spans="1:6">
      <c r="C130" s="220">
        <f>SUM(C2:C129)</f>
        <v>2107783.1566113066</v>
      </c>
    </row>
  </sheetData>
  <sortState xmlns:xlrd2="http://schemas.microsoft.com/office/spreadsheetml/2017/richdata2" ref="A2:G130">
    <sortCondition ref="A2:A130"/>
    <sortCondition ref="F2:F13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7332B-E87B-43C7-9190-BCDA96084B36}">
  <dimension ref="A1:T129"/>
  <sheetViews>
    <sheetView workbookViewId="0">
      <selection activeCell="T129" sqref="G2:T129"/>
    </sheetView>
  </sheetViews>
  <sheetFormatPr defaultRowHeight="13.2"/>
  <cols>
    <col min="20" max="20" width="8.5546875" style="209" customWidth="1"/>
  </cols>
  <sheetData>
    <row r="1" spans="1:20">
      <c r="A1" s="195" t="s">
        <v>157</v>
      </c>
      <c r="B1" s="196" t="s">
        <v>171</v>
      </c>
      <c r="C1" s="197" t="s">
        <v>172</v>
      </c>
      <c r="D1" s="197" t="s">
        <v>173</v>
      </c>
      <c r="E1" s="196" t="s">
        <v>174</v>
      </c>
      <c r="F1" s="198" t="s">
        <v>162</v>
      </c>
      <c r="G1" s="199" t="s">
        <v>175</v>
      </c>
      <c r="H1" s="199" t="s">
        <v>176</v>
      </c>
      <c r="I1" s="199" t="s">
        <v>178</v>
      </c>
      <c r="J1" s="199" t="s">
        <v>179</v>
      </c>
      <c r="K1" s="199" t="s">
        <v>180</v>
      </c>
      <c r="L1" s="199" t="s">
        <v>181</v>
      </c>
      <c r="M1" s="199" t="s">
        <v>182</v>
      </c>
      <c r="N1" s="199" t="s">
        <v>183</v>
      </c>
      <c r="O1" s="200" t="s">
        <v>184</v>
      </c>
      <c r="P1" s="199" t="s">
        <v>200</v>
      </c>
      <c r="Q1" s="199" t="s">
        <v>187</v>
      </c>
      <c r="R1" s="201" t="s">
        <v>188</v>
      </c>
      <c r="S1" s="200" t="s">
        <v>189</v>
      </c>
      <c r="T1" s="202" t="s">
        <v>190</v>
      </c>
    </row>
    <row r="2" spans="1:20">
      <c r="A2" s="203">
        <v>1</v>
      </c>
      <c r="B2" s="204" t="s">
        <v>86</v>
      </c>
      <c r="C2" s="205">
        <v>48911.964129599997</v>
      </c>
      <c r="D2" s="206">
        <v>0.15999499582231855</v>
      </c>
      <c r="E2" s="204" t="s">
        <v>1</v>
      </c>
      <c r="F2" s="204">
        <v>3</v>
      </c>
      <c r="G2" s="207">
        <v>3</v>
      </c>
      <c r="H2" s="208">
        <v>3</v>
      </c>
      <c r="I2" s="210">
        <v>5</v>
      </c>
      <c r="J2" s="210">
        <v>2</v>
      </c>
      <c r="K2" s="207">
        <v>5</v>
      </c>
      <c r="L2" s="210">
        <v>5</v>
      </c>
      <c r="M2" s="210">
        <v>2</v>
      </c>
      <c r="N2" s="209">
        <v>1</v>
      </c>
      <c r="O2" s="211">
        <v>3</v>
      </c>
      <c r="P2" s="212">
        <v>4</v>
      </c>
      <c r="Q2" s="213">
        <v>3</v>
      </c>
      <c r="R2" s="214" t="s">
        <v>140</v>
      </c>
      <c r="S2" s="207">
        <v>1</v>
      </c>
      <c r="T2" s="209">
        <v>4</v>
      </c>
    </row>
    <row r="3" spans="1:20">
      <c r="A3" s="203">
        <v>1</v>
      </c>
      <c r="B3" s="204" t="s">
        <v>86</v>
      </c>
      <c r="C3" s="205">
        <v>11505.695741</v>
      </c>
      <c r="D3" s="206">
        <v>0.21640193657223653</v>
      </c>
      <c r="E3" s="204" t="s">
        <v>143</v>
      </c>
      <c r="F3" s="204">
        <v>7</v>
      </c>
      <c r="G3" s="207">
        <v>3</v>
      </c>
      <c r="H3" s="208">
        <v>3</v>
      </c>
      <c r="I3" s="210">
        <v>2</v>
      </c>
      <c r="J3" s="210">
        <v>3</v>
      </c>
      <c r="K3" s="207">
        <v>3</v>
      </c>
      <c r="L3" s="210">
        <v>1</v>
      </c>
      <c r="M3" s="210">
        <v>3</v>
      </c>
      <c r="N3" s="209">
        <v>3</v>
      </c>
      <c r="O3" s="211">
        <v>3</v>
      </c>
      <c r="P3" s="212">
        <v>4</v>
      </c>
      <c r="Q3" s="213">
        <v>1</v>
      </c>
      <c r="R3" s="214" t="s">
        <v>201</v>
      </c>
      <c r="S3" s="207">
        <v>1</v>
      </c>
      <c r="T3" s="209">
        <v>1</v>
      </c>
    </row>
    <row r="4" spans="1:20">
      <c r="A4" s="203">
        <v>1</v>
      </c>
      <c r="B4" s="204" t="s">
        <v>86</v>
      </c>
      <c r="C4" s="205">
        <v>1910.23</v>
      </c>
      <c r="D4" s="206">
        <v>0</v>
      </c>
      <c r="E4" s="204" t="s">
        <v>144</v>
      </c>
      <c r="F4" s="204">
        <v>10</v>
      </c>
      <c r="G4" s="207">
        <v>1</v>
      </c>
      <c r="H4" s="208">
        <v>1</v>
      </c>
      <c r="I4" s="210">
        <v>1</v>
      </c>
      <c r="J4" s="210">
        <v>2</v>
      </c>
      <c r="K4" s="207">
        <v>3</v>
      </c>
      <c r="L4" s="210">
        <v>1</v>
      </c>
      <c r="M4" s="210">
        <v>1</v>
      </c>
      <c r="N4" s="209">
        <v>1</v>
      </c>
      <c r="O4" s="211">
        <v>3</v>
      </c>
      <c r="P4" s="212">
        <v>2</v>
      </c>
      <c r="Q4" s="213">
        <v>1</v>
      </c>
      <c r="R4" s="214" t="s">
        <v>201</v>
      </c>
      <c r="S4" s="207">
        <v>3</v>
      </c>
      <c r="T4" s="209">
        <v>1</v>
      </c>
    </row>
    <row r="5" spans="1:20">
      <c r="A5" s="203">
        <v>1</v>
      </c>
      <c r="B5" s="204" t="s">
        <v>86</v>
      </c>
      <c r="C5" s="205">
        <v>97428.339309699993</v>
      </c>
      <c r="D5" s="206">
        <v>3.0194007210510514E-2</v>
      </c>
      <c r="E5" s="204" t="s">
        <v>69</v>
      </c>
      <c r="F5" s="204">
        <v>12</v>
      </c>
      <c r="G5" s="207">
        <v>2</v>
      </c>
      <c r="H5" s="208">
        <v>3</v>
      </c>
      <c r="I5" s="210">
        <v>2</v>
      </c>
      <c r="J5" s="210">
        <v>2</v>
      </c>
      <c r="K5" s="207">
        <v>4</v>
      </c>
      <c r="L5" s="210">
        <v>2</v>
      </c>
      <c r="M5" s="210">
        <v>5</v>
      </c>
      <c r="N5" s="209">
        <v>2</v>
      </c>
      <c r="O5" s="211">
        <v>5</v>
      </c>
      <c r="P5" s="212">
        <v>2</v>
      </c>
      <c r="Q5" s="213">
        <v>3</v>
      </c>
      <c r="R5" s="214" t="s">
        <v>201</v>
      </c>
      <c r="S5" s="207">
        <v>1</v>
      </c>
      <c r="T5" s="209">
        <v>1</v>
      </c>
    </row>
    <row r="6" spans="1:20">
      <c r="A6" s="203">
        <v>1</v>
      </c>
      <c r="B6" s="204" t="s">
        <v>86</v>
      </c>
      <c r="C6" s="205">
        <v>4688.54</v>
      </c>
      <c r="D6" s="206">
        <v>0</v>
      </c>
      <c r="E6" s="204" t="s">
        <v>78</v>
      </c>
      <c r="F6" s="204">
        <v>13</v>
      </c>
      <c r="G6" s="207">
        <v>2</v>
      </c>
      <c r="H6" s="208">
        <v>5</v>
      </c>
      <c r="I6" s="210">
        <v>2</v>
      </c>
      <c r="J6" s="210">
        <v>2</v>
      </c>
      <c r="K6" s="207">
        <v>3</v>
      </c>
      <c r="L6" s="210">
        <v>2</v>
      </c>
      <c r="M6" s="210">
        <v>4</v>
      </c>
      <c r="N6" s="209">
        <v>5</v>
      </c>
      <c r="O6" s="211">
        <v>3</v>
      </c>
      <c r="P6" s="212">
        <v>3</v>
      </c>
      <c r="Q6" s="213">
        <v>4</v>
      </c>
      <c r="R6" s="214" t="s">
        <v>201</v>
      </c>
      <c r="S6" s="207">
        <v>4</v>
      </c>
      <c r="T6" s="209">
        <v>1</v>
      </c>
    </row>
    <row r="7" spans="1:20">
      <c r="A7" s="203">
        <v>1</v>
      </c>
      <c r="B7" s="204" t="s">
        <v>86</v>
      </c>
      <c r="C7" s="205">
        <v>4653.1369693300003</v>
      </c>
      <c r="D7" s="206">
        <v>0.83205549398043555</v>
      </c>
      <c r="E7" s="204" t="s">
        <v>4</v>
      </c>
      <c r="F7" s="204">
        <v>14</v>
      </c>
      <c r="G7" s="207">
        <v>3</v>
      </c>
      <c r="H7" s="208">
        <v>3</v>
      </c>
      <c r="I7" s="210">
        <v>4</v>
      </c>
      <c r="J7" s="210">
        <v>2</v>
      </c>
      <c r="K7" s="207">
        <v>3</v>
      </c>
      <c r="L7" s="210">
        <v>3</v>
      </c>
      <c r="M7" s="210">
        <v>2</v>
      </c>
      <c r="N7" s="209">
        <v>2</v>
      </c>
      <c r="O7" s="211">
        <v>2</v>
      </c>
      <c r="P7" s="212">
        <v>2</v>
      </c>
      <c r="Q7" s="213">
        <v>1</v>
      </c>
      <c r="R7" s="214" t="s">
        <v>201</v>
      </c>
      <c r="S7" s="207">
        <v>3</v>
      </c>
      <c r="T7" s="209">
        <v>1</v>
      </c>
    </row>
    <row r="8" spans="1:20">
      <c r="A8" s="203">
        <v>1</v>
      </c>
      <c r="B8" s="204" t="s">
        <v>86</v>
      </c>
      <c r="C8" s="205">
        <v>41746.265388500004</v>
      </c>
      <c r="D8" s="206">
        <v>3.0314153163212336E-2</v>
      </c>
      <c r="E8" s="204" t="s">
        <v>100</v>
      </c>
      <c r="F8" s="204">
        <v>16</v>
      </c>
      <c r="G8" s="207">
        <v>5</v>
      </c>
      <c r="H8" s="208">
        <v>4</v>
      </c>
      <c r="I8" s="210">
        <v>5</v>
      </c>
      <c r="J8" s="210">
        <v>3</v>
      </c>
      <c r="K8" s="207">
        <v>3</v>
      </c>
      <c r="L8" s="210">
        <v>2</v>
      </c>
      <c r="M8" s="210">
        <v>2</v>
      </c>
      <c r="N8" s="209">
        <v>3</v>
      </c>
      <c r="O8" s="211">
        <v>5</v>
      </c>
      <c r="P8" s="212">
        <v>3</v>
      </c>
      <c r="Q8" s="213">
        <v>2</v>
      </c>
      <c r="R8" s="214" t="s">
        <v>201</v>
      </c>
      <c r="S8" s="207">
        <v>5</v>
      </c>
      <c r="T8" s="209">
        <v>1</v>
      </c>
    </row>
    <row r="9" spans="1:20">
      <c r="A9" s="203">
        <v>1</v>
      </c>
      <c r="B9" s="204" t="s">
        <v>86</v>
      </c>
      <c r="C9" s="205">
        <v>28807.0798435</v>
      </c>
      <c r="D9" s="206">
        <v>0.39061473039425154</v>
      </c>
      <c r="E9" s="204" t="s">
        <v>6</v>
      </c>
      <c r="F9" s="204">
        <v>18</v>
      </c>
      <c r="G9" s="207">
        <v>5</v>
      </c>
      <c r="H9" s="208">
        <v>5</v>
      </c>
      <c r="I9" s="210">
        <v>5</v>
      </c>
      <c r="J9" s="210">
        <v>4</v>
      </c>
      <c r="K9" s="207">
        <v>3</v>
      </c>
      <c r="L9" s="210">
        <v>2</v>
      </c>
      <c r="M9" s="210">
        <v>3</v>
      </c>
      <c r="N9" s="209">
        <v>3</v>
      </c>
      <c r="O9" s="211">
        <v>5</v>
      </c>
      <c r="P9" s="212">
        <v>2</v>
      </c>
      <c r="Q9" s="213">
        <v>2</v>
      </c>
      <c r="R9" s="214" t="s">
        <v>140</v>
      </c>
      <c r="S9" s="207">
        <v>5</v>
      </c>
      <c r="T9" s="209">
        <v>1</v>
      </c>
    </row>
    <row r="10" spans="1:20">
      <c r="A10" s="203">
        <v>1</v>
      </c>
      <c r="B10" s="204" t="s">
        <v>86</v>
      </c>
      <c r="C10" s="205">
        <v>10507.027186400001</v>
      </c>
      <c r="D10" s="206">
        <v>0.46458006887519809</v>
      </c>
      <c r="E10" s="204" t="s">
        <v>8</v>
      </c>
      <c r="F10" s="204">
        <v>20</v>
      </c>
      <c r="G10" s="207">
        <v>5</v>
      </c>
      <c r="H10" s="208">
        <v>5</v>
      </c>
      <c r="I10" s="210">
        <v>5</v>
      </c>
      <c r="J10" s="210">
        <v>2</v>
      </c>
      <c r="K10" s="207">
        <v>3</v>
      </c>
      <c r="L10" s="210">
        <v>2</v>
      </c>
      <c r="M10" s="210">
        <v>2</v>
      </c>
      <c r="N10" s="209">
        <v>2</v>
      </c>
      <c r="O10" s="211">
        <v>5</v>
      </c>
      <c r="P10" s="212">
        <v>3</v>
      </c>
      <c r="Q10" s="213">
        <v>3</v>
      </c>
      <c r="R10" s="214" t="s">
        <v>201</v>
      </c>
      <c r="S10" s="207">
        <v>4</v>
      </c>
      <c r="T10" s="209">
        <v>1</v>
      </c>
    </row>
    <row r="11" spans="1:20">
      <c r="A11" s="203">
        <v>1</v>
      </c>
      <c r="B11" s="204" t="s">
        <v>86</v>
      </c>
      <c r="C11" s="205">
        <v>32235.6497447</v>
      </c>
      <c r="D11" s="206">
        <v>5.126984112217197E-2</v>
      </c>
      <c r="E11" s="204" t="s">
        <v>90</v>
      </c>
      <c r="F11" s="204">
        <v>21</v>
      </c>
      <c r="G11" s="207">
        <v>2</v>
      </c>
      <c r="H11" s="208">
        <v>2</v>
      </c>
      <c r="I11" s="210">
        <v>2</v>
      </c>
      <c r="J11" s="210">
        <v>2</v>
      </c>
      <c r="K11" s="207">
        <v>2</v>
      </c>
      <c r="L11" s="210">
        <v>2</v>
      </c>
      <c r="M11" s="210">
        <v>4</v>
      </c>
      <c r="N11" s="209">
        <v>1</v>
      </c>
      <c r="O11" s="211">
        <v>5</v>
      </c>
      <c r="P11" s="212">
        <v>2</v>
      </c>
      <c r="Q11" s="213">
        <v>2</v>
      </c>
      <c r="R11" s="214" t="s">
        <v>201</v>
      </c>
      <c r="S11" s="207">
        <v>2</v>
      </c>
      <c r="T11" s="209">
        <v>1</v>
      </c>
    </row>
    <row r="12" spans="1:20">
      <c r="A12" s="203">
        <v>1</v>
      </c>
      <c r="B12" s="204" t="s">
        <v>86</v>
      </c>
      <c r="C12" s="205">
        <v>47043.019937999998</v>
      </c>
      <c r="D12" s="206">
        <v>0.43318302798189967</v>
      </c>
      <c r="E12" s="204" t="s">
        <v>55</v>
      </c>
      <c r="F12" s="204">
        <v>34</v>
      </c>
      <c r="G12" s="207">
        <v>3</v>
      </c>
      <c r="H12" s="208">
        <v>3</v>
      </c>
      <c r="I12" s="210">
        <v>4</v>
      </c>
      <c r="J12" s="210">
        <v>1</v>
      </c>
      <c r="K12" s="207">
        <v>3</v>
      </c>
      <c r="L12" s="210">
        <v>2</v>
      </c>
      <c r="M12" s="210">
        <v>2</v>
      </c>
      <c r="N12" s="209">
        <v>1</v>
      </c>
      <c r="O12" s="211">
        <v>4</v>
      </c>
      <c r="P12" s="212">
        <v>2</v>
      </c>
      <c r="Q12" s="213">
        <v>3</v>
      </c>
      <c r="R12" s="214" t="s">
        <v>140</v>
      </c>
      <c r="S12" s="207">
        <v>4</v>
      </c>
      <c r="T12" s="209">
        <v>1</v>
      </c>
    </row>
    <row r="13" spans="1:20">
      <c r="A13" s="203">
        <v>1</v>
      </c>
      <c r="B13" s="204" t="s">
        <v>86</v>
      </c>
      <c r="C13" s="205">
        <v>53079.4084936</v>
      </c>
      <c r="D13" s="206">
        <v>0.43595105584380556</v>
      </c>
      <c r="E13" s="204" t="s">
        <v>16</v>
      </c>
      <c r="F13" s="204">
        <v>38</v>
      </c>
      <c r="G13" s="207">
        <v>4</v>
      </c>
      <c r="H13" s="208">
        <v>3</v>
      </c>
      <c r="I13" s="210">
        <v>2</v>
      </c>
      <c r="J13" s="210">
        <v>2</v>
      </c>
      <c r="K13" s="207">
        <v>3</v>
      </c>
      <c r="L13" s="210">
        <v>2</v>
      </c>
      <c r="M13" s="210">
        <v>4</v>
      </c>
      <c r="N13" s="209">
        <v>3</v>
      </c>
      <c r="O13" s="211">
        <v>5</v>
      </c>
      <c r="P13" s="212">
        <v>3</v>
      </c>
      <c r="Q13" s="213">
        <v>4</v>
      </c>
      <c r="R13" s="214" t="s">
        <v>140</v>
      </c>
      <c r="S13" s="207">
        <v>4</v>
      </c>
      <c r="T13" s="209">
        <v>2</v>
      </c>
    </row>
    <row r="14" spans="1:20">
      <c r="A14" s="203">
        <v>1</v>
      </c>
      <c r="B14" s="204" t="s">
        <v>86</v>
      </c>
      <c r="C14" s="205">
        <v>54862.080000000002</v>
      </c>
      <c r="D14" s="206">
        <v>0</v>
      </c>
      <c r="E14" s="204" t="s">
        <v>131</v>
      </c>
      <c r="F14" s="204">
        <v>46</v>
      </c>
      <c r="G14" s="207">
        <v>3</v>
      </c>
      <c r="H14" s="208">
        <v>3</v>
      </c>
      <c r="I14" s="210">
        <v>2</v>
      </c>
      <c r="J14" s="210">
        <v>2</v>
      </c>
      <c r="K14" s="207">
        <v>3</v>
      </c>
      <c r="L14" s="210">
        <v>2</v>
      </c>
      <c r="M14" s="210">
        <v>4</v>
      </c>
      <c r="N14" s="209">
        <v>3</v>
      </c>
      <c r="O14" s="211">
        <v>4</v>
      </c>
      <c r="P14" s="212">
        <v>5</v>
      </c>
      <c r="Q14" s="213">
        <v>5</v>
      </c>
      <c r="R14" s="214" t="s">
        <v>140</v>
      </c>
      <c r="S14" s="207">
        <v>1</v>
      </c>
      <c r="T14" s="209">
        <v>1</v>
      </c>
    </row>
    <row r="15" spans="1:20">
      <c r="A15" s="203">
        <v>1</v>
      </c>
      <c r="B15" s="204" t="s">
        <v>86</v>
      </c>
      <c r="C15" s="205">
        <v>5949.1263465900001</v>
      </c>
      <c r="D15" s="206">
        <v>1.4726083703988817E-3</v>
      </c>
      <c r="E15" s="204" t="s">
        <v>145</v>
      </c>
      <c r="F15" s="204">
        <v>48</v>
      </c>
      <c r="G15" s="207">
        <v>4</v>
      </c>
      <c r="H15" s="208">
        <v>5</v>
      </c>
      <c r="I15" s="210">
        <v>5</v>
      </c>
      <c r="J15" s="210">
        <v>4</v>
      </c>
      <c r="K15" s="207">
        <v>3</v>
      </c>
      <c r="L15" s="210">
        <v>2</v>
      </c>
      <c r="M15" s="210">
        <v>2</v>
      </c>
      <c r="N15" s="209">
        <v>3</v>
      </c>
      <c r="O15" s="211">
        <v>3</v>
      </c>
      <c r="P15" s="212">
        <v>3</v>
      </c>
      <c r="Q15" s="213">
        <v>1</v>
      </c>
      <c r="R15" s="214" t="s">
        <v>201</v>
      </c>
      <c r="S15" s="207">
        <v>5</v>
      </c>
      <c r="T15" s="209">
        <v>1</v>
      </c>
    </row>
    <row r="16" spans="1:20">
      <c r="A16" s="203">
        <v>1</v>
      </c>
      <c r="B16" s="204" t="s">
        <v>86</v>
      </c>
      <c r="C16" s="205">
        <v>11181.6</v>
      </c>
      <c r="D16" s="206">
        <v>0</v>
      </c>
      <c r="E16" s="204" t="s">
        <v>56</v>
      </c>
      <c r="F16" s="204">
        <v>52</v>
      </c>
      <c r="G16" s="207">
        <v>3</v>
      </c>
      <c r="H16" s="208">
        <v>4</v>
      </c>
      <c r="I16" s="210">
        <v>5</v>
      </c>
      <c r="J16" s="210">
        <v>2</v>
      </c>
      <c r="K16" s="207">
        <v>4</v>
      </c>
      <c r="L16" s="210">
        <v>3</v>
      </c>
      <c r="M16" s="210">
        <v>2</v>
      </c>
      <c r="N16" s="209">
        <v>2</v>
      </c>
      <c r="O16" s="211">
        <v>4</v>
      </c>
      <c r="P16" s="212">
        <v>3</v>
      </c>
      <c r="Q16" s="213">
        <v>1</v>
      </c>
      <c r="R16" s="214" t="s">
        <v>201</v>
      </c>
      <c r="S16" s="207">
        <v>4</v>
      </c>
      <c r="T16" s="209">
        <v>1</v>
      </c>
    </row>
    <row r="17" spans="1:20">
      <c r="A17" s="203">
        <v>1</v>
      </c>
      <c r="B17" s="204" t="s">
        <v>86</v>
      </c>
      <c r="C17" s="205">
        <v>21965.40625</v>
      </c>
      <c r="D17" s="206">
        <v>0.10270163920898685</v>
      </c>
      <c r="E17" s="204" t="s">
        <v>21</v>
      </c>
      <c r="F17" s="204">
        <v>56</v>
      </c>
      <c r="G17" s="207">
        <v>1</v>
      </c>
      <c r="H17" s="208">
        <v>1</v>
      </c>
      <c r="I17" s="210">
        <v>1</v>
      </c>
      <c r="J17" s="210">
        <v>2</v>
      </c>
      <c r="K17" s="207">
        <v>2</v>
      </c>
      <c r="L17" s="210">
        <v>3</v>
      </c>
      <c r="M17" s="210">
        <v>2</v>
      </c>
      <c r="N17" s="209">
        <v>3</v>
      </c>
      <c r="O17" s="211">
        <v>3</v>
      </c>
      <c r="P17" s="212">
        <v>3</v>
      </c>
      <c r="Q17" s="213">
        <v>4</v>
      </c>
      <c r="R17" s="214" t="s">
        <v>201</v>
      </c>
      <c r="S17" s="207">
        <v>1</v>
      </c>
      <c r="T17" s="209">
        <v>1</v>
      </c>
    </row>
    <row r="18" spans="1:20">
      <c r="A18" s="203">
        <v>1</v>
      </c>
      <c r="B18" s="204" t="s">
        <v>86</v>
      </c>
      <c r="C18" s="205">
        <v>1707.3088608999999</v>
      </c>
      <c r="D18" s="206">
        <v>0.38717395048744424</v>
      </c>
      <c r="E18" s="204" t="s">
        <v>22</v>
      </c>
      <c r="F18" s="204">
        <v>58</v>
      </c>
      <c r="G18" s="207">
        <v>2</v>
      </c>
      <c r="H18" s="208">
        <v>3</v>
      </c>
      <c r="I18" s="210">
        <v>2</v>
      </c>
      <c r="J18" s="210">
        <v>1</v>
      </c>
      <c r="K18" s="207">
        <v>3</v>
      </c>
      <c r="L18" s="210">
        <v>1</v>
      </c>
      <c r="M18" s="210">
        <v>2</v>
      </c>
      <c r="N18" s="209">
        <v>4</v>
      </c>
      <c r="O18" s="211">
        <v>2</v>
      </c>
      <c r="P18" s="212">
        <v>2</v>
      </c>
      <c r="Q18" s="213">
        <v>1</v>
      </c>
      <c r="R18" s="214" t="s">
        <v>201</v>
      </c>
      <c r="S18" s="207">
        <v>2</v>
      </c>
      <c r="T18" s="209">
        <v>1</v>
      </c>
    </row>
    <row r="19" spans="1:20">
      <c r="A19" s="203">
        <v>1</v>
      </c>
      <c r="B19" s="204" t="s">
        <v>86</v>
      </c>
      <c r="C19" s="205">
        <v>4718.4381085599998</v>
      </c>
      <c r="D19" s="206">
        <v>0.30243968512583708</v>
      </c>
      <c r="E19" s="204" t="s">
        <v>50</v>
      </c>
      <c r="F19" s="204">
        <v>62</v>
      </c>
      <c r="G19" s="207">
        <v>2</v>
      </c>
      <c r="H19" s="208">
        <v>3</v>
      </c>
      <c r="I19" s="210">
        <v>4</v>
      </c>
      <c r="J19" s="210">
        <v>3</v>
      </c>
      <c r="K19" s="207">
        <v>3</v>
      </c>
      <c r="L19" s="210">
        <v>2</v>
      </c>
      <c r="M19" s="210">
        <v>2</v>
      </c>
      <c r="N19" s="209">
        <v>2</v>
      </c>
      <c r="O19" s="211">
        <v>3</v>
      </c>
      <c r="P19" s="212">
        <v>2</v>
      </c>
      <c r="Q19" s="213">
        <v>1</v>
      </c>
      <c r="R19" s="214" t="s">
        <v>201</v>
      </c>
      <c r="S19" s="207">
        <v>5</v>
      </c>
      <c r="T19" s="209">
        <v>1</v>
      </c>
    </row>
    <row r="20" spans="1:20">
      <c r="A20" s="203">
        <v>1</v>
      </c>
      <c r="B20" s="204" t="s">
        <v>86</v>
      </c>
      <c r="C20" s="205">
        <v>27507.268504799998</v>
      </c>
      <c r="D20" s="206">
        <v>0.59850073805548809</v>
      </c>
      <c r="E20" s="204" t="s">
        <v>23</v>
      </c>
      <c r="F20" s="204">
        <v>64</v>
      </c>
      <c r="G20" s="207">
        <v>4</v>
      </c>
      <c r="H20" s="208">
        <v>4</v>
      </c>
      <c r="I20" s="210">
        <v>5</v>
      </c>
      <c r="J20" s="210">
        <v>4</v>
      </c>
      <c r="K20" s="207">
        <v>3</v>
      </c>
      <c r="L20" s="210">
        <v>2</v>
      </c>
      <c r="M20" s="210">
        <v>2</v>
      </c>
      <c r="N20" s="209">
        <v>3</v>
      </c>
      <c r="O20" s="211">
        <v>5</v>
      </c>
      <c r="P20" s="212">
        <v>2</v>
      </c>
      <c r="Q20" s="213">
        <v>4</v>
      </c>
      <c r="R20" s="214" t="s">
        <v>201</v>
      </c>
      <c r="S20" s="207">
        <v>5</v>
      </c>
      <c r="T20" s="209">
        <v>1</v>
      </c>
    </row>
    <row r="21" spans="1:20">
      <c r="A21" s="203">
        <v>1</v>
      </c>
      <c r="B21" s="204" t="s">
        <v>86</v>
      </c>
      <c r="C21" s="205">
        <v>9842.0051550000007</v>
      </c>
      <c r="D21" s="206">
        <v>0.5889879070550218</v>
      </c>
      <c r="E21" s="204" t="s">
        <v>25</v>
      </c>
      <c r="F21" s="204">
        <v>69</v>
      </c>
      <c r="G21" s="207">
        <v>3</v>
      </c>
      <c r="H21" s="208">
        <v>4</v>
      </c>
      <c r="I21" s="210">
        <v>2</v>
      </c>
      <c r="J21" s="210">
        <v>5</v>
      </c>
      <c r="K21" s="207">
        <v>1</v>
      </c>
      <c r="L21" s="210">
        <v>2</v>
      </c>
      <c r="M21" s="210">
        <v>4</v>
      </c>
      <c r="N21" s="209">
        <v>5</v>
      </c>
      <c r="O21" s="211">
        <v>4</v>
      </c>
      <c r="P21" s="212">
        <v>4</v>
      </c>
      <c r="Q21" s="213">
        <v>2</v>
      </c>
      <c r="R21" s="214" t="s">
        <v>140</v>
      </c>
      <c r="S21" s="207">
        <v>5</v>
      </c>
      <c r="T21" s="209">
        <v>1</v>
      </c>
    </row>
    <row r="22" spans="1:20">
      <c r="A22" s="203">
        <v>1</v>
      </c>
      <c r="B22" s="204" t="s">
        <v>86</v>
      </c>
      <c r="C22" s="205">
        <v>1967.42</v>
      </c>
      <c r="D22" s="206">
        <v>0</v>
      </c>
      <c r="E22" s="204" t="s">
        <v>97</v>
      </c>
      <c r="F22" s="204">
        <v>78</v>
      </c>
      <c r="G22" s="207">
        <v>2</v>
      </c>
      <c r="H22" s="208">
        <v>2</v>
      </c>
      <c r="I22" s="210">
        <v>1</v>
      </c>
      <c r="J22" s="210">
        <v>1</v>
      </c>
      <c r="K22" s="207">
        <v>3</v>
      </c>
      <c r="L22" s="210">
        <v>2</v>
      </c>
      <c r="M22" s="210">
        <v>4</v>
      </c>
      <c r="N22" s="209">
        <v>2</v>
      </c>
      <c r="O22" s="211">
        <v>2</v>
      </c>
      <c r="P22" s="212">
        <v>3</v>
      </c>
      <c r="Q22" s="213">
        <v>1</v>
      </c>
      <c r="R22" s="214" t="s">
        <v>201</v>
      </c>
      <c r="S22" s="207">
        <v>1</v>
      </c>
      <c r="T22" s="209">
        <v>1</v>
      </c>
    </row>
    <row r="23" spans="1:20">
      <c r="A23" s="203">
        <v>1</v>
      </c>
      <c r="B23" s="204" t="s">
        <v>86</v>
      </c>
      <c r="C23" s="205">
        <v>5441.77</v>
      </c>
      <c r="D23" s="206">
        <v>0</v>
      </c>
      <c r="E23" s="204" t="s">
        <v>146</v>
      </c>
      <c r="F23" s="204">
        <v>79</v>
      </c>
      <c r="G23" s="207">
        <v>2</v>
      </c>
      <c r="H23" s="208">
        <v>3</v>
      </c>
      <c r="I23" s="210">
        <v>2</v>
      </c>
      <c r="J23" s="210">
        <v>2</v>
      </c>
      <c r="K23" s="207">
        <v>3</v>
      </c>
      <c r="L23" s="210">
        <v>2</v>
      </c>
      <c r="M23" s="210">
        <v>4</v>
      </c>
      <c r="N23" s="209">
        <v>4</v>
      </c>
      <c r="O23" s="211">
        <v>3</v>
      </c>
      <c r="P23" s="212">
        <v>5</v>
      </c>
      <c r="Q23" s="213">
        <v>1</v>
      </c>
      <c r="R23" s="214" t="s">
        <v>201</v>
      </c>
      <c r="S23" s="207">
        <v>1</v>
      </c>
      <c r="T23" s="209">
        <v>1</v>
      </c>
    </row>
    <row r="24" spans="1:20">
      <c r="A24" s="203">
        <v>1</v>
      </c>
      <c r="B24" s="204" t="s">
        <v>86</v>
      </c>
      <c r="C24" s="205">
        <v>22867.250141100001</v>
      </c>
      <c r="D24" s="206">
        <v>0.50967512650429736</v>
      </c>
      <c r="E24" s="204" t="s">
        <v>30</v>
      </c>
      <c r="F24" s="204">
        <v>85</v>
      </c>
      <c r="G24" s="207">
        <v>4</v>
      </c>
      <c r="H24" s="208">
        <v>5</v>
      </c>
      <c r="I24" s="210">
        <v>5</v>
      </c>
      <c r="J24" s="210">
        <v>2</v>
      </c>
      <c r="K24" s="207">
        <v>4</v>
      </c>
      <c r="L24" s="210">
        <v>2</v>
      </c>
      <c r="M24" s="210">
        <v>2</v>
      </c>
      <c r="N24" s="209">
        <v>3</v>
      </c>
      <c r="O24" s="211">
        <v>5</v>
      </c>
      <c r="P24" s="212">
        <v>2</v>
      </c>
      <c r="Q24" s="213">
        <v>2</v>
      </c>
      <c r="R24" s="214" t="s">
        <v>140</v>
      </c>
      <c r="S24" s="207">
        <v>5</v>
      </c>
      <c r="T24" s="209">
        <v>1</v>
      </c>
    </row>
    <row r="25" spans="1:20">
      <c r="A25" s="203">
        <v>1</v>
      </c>
      <c r="B25" s="204" t="s">
        <v>86</v>
      </c>
      <c r="C25" s="205">
        <v>39351.5046324</v>
      </c>
      <c r="D25" s="206">
        <v>0.3928142096039387</v>
      </c>
      <c r="E25" s="204" t="s">
        <v>32</v>
      </c>
      <c r="F25" s="204">
        <v>87</v>
      </c>
      <c r="G25" s="207">
        <v>2</v>
      </c>
      <c r="H25" s="208">
        <v>3</v>
      </c>
      <c r="I25" s="210">
        <v>5</v>
      </c>
      <c r="J25" s="210">
        <v>2</v>
      </c>
      <c r="K25" s="207">
        <v>3</v>
      </c>
      <c r="L25" s="210">
        <v>3</v>
      </c>
      <c r="M25" s="210">
        <v>2</v>
      </c>
      <c r="N25" s="209">
        <v>2</v>
      </c>
      <c r="O25" s="211">
        <v>5</v>
      </c>
      <c r="P25" s="212">
        <v>3</v>
      </c>
      <c r="Q25" s="213">
        <v>3</v>
      </c>
      <c r="R25" s="214" t="s">
        <v>201</v>
      </c>
      <c r="S25" s="207">
        <v>4</v>
      </c>
      <c r="T25" s="209">
        <v>1</v>
      </c>
    </row>
    <row r="26" spans="1:20">
      <c r="A26" s="203">
        <v>1</v>
      </c>
      <c r="B26" s="204" t="s">
        <v>86</v>
      </c>
      <c r="C26" s="205">
        <v>2250.51753044</v>
      </c>
      <c r="D26" s="206">
        <v>0.67290605835758122</v>
      </c>
      <c r="E26" s="204" t="s">
        <v>33</v>
      </c>
      <c r="F26" s="204">
        <v>89</v>
      </c>
      <c r="G26" s="207">
        <v>2</v>
      </c>
      <c r="H26" s="208">
        <v>2</v>
      </c>
      <c r="I26" s="210">
        <v>1</v>
      </c>
      <c r="J26" s="210">
        <v>4</v>
      </c>
      <c r="K26" s="207">
        <v>3</v>
      </c>
      <c r="L26" s="210">
        <v>3</v>
      </c>
      <c r="M26" s="210">
        <v>3</v>
      </c>
      <c r="N26" s="209">
        <v>2</v>
      </c>
      <c r="O26" s="211">
        <v>2</v>
      </c>
      <c r="P26" s="212">
        <v>2</v>
      </c>
      <c r="Q26" s="213">
        <v>3</v>
      </c>
      <c r="R26" s="214" t="s">
        <v>201</v>
      </c>
      <c r="S26" s="207">
        <v>1</v>
      </c>
      <c r="T26" s="209">
        <v>2</v>
      </c>
    </row>
    <row r="27" spans="1:20">
      <c r="A27" s="203">
        <v>1</v>
      </c>
      <c r="B27" s="204" t="s">
        <v>86</v>
      </c>
      <c r="C27" s="205">
        <v>21886.679821999998</v>
      </c>
      <c r="D27" s="206">
        <v>0.55308945300591406</v>
      </c>
      <c r="E27" s="204" t="s">
        <v>68</v>
      </c>
      <c r="F27" s="204">
        <v>91</v>
      </c>
      <c r="G27" s="207">
        <v>3</v>
      </c>
      <c r="H27" s="208">
        <v>2</v>
      </c>
      <c r="I27" s="210">
        <v>3</v>
      </c>
      <c r="J27" s="210">
        <v>2</v>
      </c>
      <c r="K27" s="207">
        <v>3</v>
      </c>
      <c r="L27" s="210">
        <v>2</v>
      </c>
      <c r="M27" s="210">
        <v>1</v>
      </c>
      <c r="N27" s="209">
        <v>3</v>
      </c>
      <c r="O27" s="211">
        <v>4</v>
      </c>
      <c r="P27" s="212">
        <v>3</v>
      </c>
      <c r="Q27" s="213">
        <v>2</v>
      </c>
      <c r="R27" s="214" t="s">
        <v>140</v>
      </c>
      <c r="S27" s="207">
        <v>5</v>
      </c>
      <c r="T27" s="209">
        <v>1</v>
      </c>
    </row>
    <row r="28" spans="1:20">
      <c r="A28" s="203">
        <v>1</v>
      </c>
      <c r="B28" s="204" t="s">
        <v>86</v>
      </c>
      <c r="C28" s="205">
        <v>38007.305526600001</v>
      </c>
      <c r="D28" s="206">
        <v>0.79552365672596925</v>
      </c>
      <c r="E28" s="204" t="s">
        <v>36</v>
      </c>
      <c r="F28" s="204">
        <v>93</v>
      </c>
      <c r="G28" s="207">
        <v>2</v>
      </c>
      <c r="H28" s="208">
        <v>3</v>
      </c>
      <c r="I28" s="210">
        <v>2</v>
      </c>
      <c r="J28" s="210">
        <v>2</v>
      </c>
      <c r="K28" s="207">
        <v>3</v>
      </c>
      <c r="L28" s="210">
        <v>2</v>
      </c>
      <c r="M28" s="210">
        <v>4</v>
      </c>
      <c r="N28" s="209">
        <v>3</v>
      </c>
      <c r="O28" s="211">
        <v>4</v>
      </c>
      <c r="P28" s="212">
        <v>3</v>
      </c>
      <c r="Q28" s="213">
        <v>2</v>
      </c>
      <c r="R28" s="214" t="s">
        <v>140</v>
      </c>
      <c r="S28" s="207">
        <v>2</v>
      </c>
      <c r="T28" s="209">
        <v>1</v>
      </c>
    </row>
    <row r="29" spans="1:20">
      <c r="A29" s="203">
        <v>1</v>
      </c>
      <c r="B29" s="204" t="s">
        <v>86</v>
      </c>
      <c r="C29" s="205">
        <v>46344.78</v>
      </c>
      <c r="D29" s="206">
        <v>0</v>
      </c>
      <c r="E29" s="204" t="s">
        <v>62</v>
      </c>
      <c r="F29" s="204">
        <v>102</v>
      </c>
      <c r="G29" s="207">
        <v>3</v>
      </c>
      <c r="H29" s="208">
        <v>2</v>
      </c>
      <c r="I29" s="210">
        <v>2</v>
      </c>
      <c r="J29" s="210">
        <v>1</v>
      </c>
      <c r="K29" s="207">
        <v>2</v>
      </c>
      <c r="L29" s="210">
        <v>3</v>
      </c>
      <c r="M29" s="210">
        <v>4</v>
      </c>
      <c r="N29" s="209">
        <v>3</v>
      </c>
      <c r="O29" s="211">
        <v>4</v>
      </c>
      <c r="P29" s="212">
        <v>4</v>
      </c>
      <c r="Q29" s="213">
        <v>1</v>
      </c>
      <c r="R29" s="214" t="s">
        <v>140</v>
      </c>
      <c r="S29" s="207">
        <v>1</v>
      </c>
      <c r="T29" s="209">
        <v>1</v>
      </c>
    </row>
    <row r="30" spans="1:20">
      <c r="A30" s="203">
        <v>1</v>
      </c>
      <c r="B30" s="204" t="s">
        <v>86</v>
      </c>
      <c r="C30" s="205">
        <v>879.86869239800001</v>
      </c>
      <c r="D30" s="206">
        <v>0.59780372983096097</v>
      </c>
      <c r="E30" s="204" t="s">
        <v>81</v>
      </c>
      <c r="F30" s="204">
        <v>105</v>
      </c>
      <c r="G30" s="207">
        <v>2</v>
      </c>
      <c r="H30" s="208">
        <v>2</v>
      </c>
      <c r="I30" s="210">
        <v>2</v>
      </c>
      <c r="J30" s="210">
        <v>3</v>
      </c>
      <c r="K30" s="207">
        <v>4</v>
      </c>
      <c r="L30" s="210">
        <v>4</v>
      </c>
      <c r="M30" s="210">
        <v>3</v>
      </c>
      <c r="N30" s="209">
        <v>1</v>
      </c>
      <c r="O30" s="211">
        <v>2</v>
      </c>
      <c r="P30" s="212">
        <v>2</v>
      </c>
      <c r="Q30" s="213">
        <v>1</v>
      </c>
      <c r="R30" s="214" t="s">
        <v>201</v>
      </c>
      <c r="S30" s="207">
        <v>1</v>
      </c>
      <c r="T30" s="209">
        <v>1</v>
      </c>
    </row>
    <row r="31" spans="1:20">
      <c r="A31" s="203">
        <v>1</v>
      </c>
      <c r="B31" s="204" t="s">
        <v>86</v>
      </c>
      <c r="C31" s="205">
        <v>11350.0791016</v>
      </c>
      <c r="D31" s="206">
        <v>3.036772286650341E-2</v>
      </c>
      <c r="E31" s="204" t="s">
        <v>73</v>
      </c>
      <c r="F31" s="204">
        <v>106</v>
      </c>
      <c r="G31" s="207">
        <v>4</v>
      </c>
      <c r="H31" s="208">
        <v>3</v>
      </c>
      <c r="I31" s="210">
        <v>2</v>
      </c>
      <c r="J31" s="210">
        <v>3</v>
      </c>
      <c r="K31" s="207">
        <v>3</v>
      </c>
      <c r="L31" s="210">
        <v>2</v>
      </c>
      <c r="M31" s="210">
        <v>4</v>
      </c>
      <c r="N31" s="209">
        <v>4</v>
      </c>
      <c r="O31" s="211">
        <v>4</v>
      </c>
      <c r="P31" s="212">
        <v>3</v>
      </c>
      <c r="Q31" s="213">
        <v>4</v>
      </c>
      <c r="R31" s="214" t="s">
        <v>201</v>
      </c>
      <c r="S31" s="207">
        <v>4</v>
      </c>
      <c r="T31" s="209">
        <v>1</v>
      </c>
    </row>
    <row r="32" spans="1:20">
      <c r="A32" s="203">
        <v>1</v>
      </c>
      <c r="B32" s="204" t="s">
        <v>86</v>
      </c>
      <c r="C32" s="205">
        <v>578.49029445600002</v>
      </c>
      <c r="D32" s="206">
        <v>3.1945020823990138E-2</v>
      </c>
      <c r="E32" s="204" t="s">
        <v>52</v>
      </c>
      <c r="F32" s="204">
        <v>107</v>
      </c>
      <c r="G32" s="207">
        <v>3</v>
      </c>
      <c r="H32" s="208">
        <v>2</v>
      </c>
      <c r="I32" s="210">
        <v>4</v>
      </c>
      <c r="J32" s="210">
        <v>2</v>
      </c>
      <c r="K32" s="207">
        <v>2</v>
      </c>
      <c r="L32" s="210">
        <v>3</v>
      </c>
      <c r="M32" s="210">
        <v>2</v>
      </c>
      <c r="N32" s="209">
        <v>3</v>
      </c>
      <c r="O32" s="211">
        <v>1</v>
      </c>
      <c r="P32" s="212">
        <v>3</v>
      </c>
      <c r="Q32" s="213">
        <v>2</v>
      </c>
      <c r="R32" s="214" t="s">
        <v>201</v>
      </c>
      <c r="S32" s="207">
        <v>5</v>
      </c>
      <c r="T32" s="209">
        <v>1</v>
      </c>
    </row>
    <row r="33" spans="1:20">
      <c r="A33" s="203">
        <v>1</v>
      </c>
      <c r="B33" s="204" t="s">
        <v>86</v>
      </c>
      <c r="C33" s="205">
        <v>12042.017502500001</v>
      </c>
      <c r="D33" s="206">
        <v>5.6369508218415826E-2</v>
      </c>
      <c r="E33" s="204" t="s">
        <v>166</v>
      </c>
      <c r="F33" s="204">
        <v>111</v>
      </c>
      <c r="G33" s="207">
        <v>3</v>
      </c>
      <c r="H33" s="208">
        <v>3</v>
      </c>
      <c r="I33" s="210">
        <v>3</v>
      </c>
      <c r="J33" s="210">
        <v>2</v>
      </c>
      <c r="K33" s="207">
        <v>3</v>
      </c>
      <c r="L33" s="210">
        <v>3</v>
      </c>
      <c r="M33" s="210">
        <v>2</v>
      </c>
      <c r="N33" s="209">
        <v>2</v>
      </c>
      <c r="O33" s="211">
        <v>3</v>
      </c>
      <c r="P33" s="212">
        <v>5</v>
      </c>
      <c r="Q33" s="213">
        <v>5</v>
      </c>
      <c r="R33" s="214" t="s">
        <v>140</v>
      </c>
      <c r="S33" s="207">
        <v>5</v>
      </c>
      <c r="T33" s="209">
        <v>3</v>
      </c>
    </row>
    <row r="34" spans="1:20">
      <c r="A34" s="203">
        <v>1</v>
      </c>
      <c r="B34" s="204" t="s">
        <v>86</v>
      </c>
      <c r="C34" s="205">
        <v>8020.3217773400002</v>
      </c>
      <c r="D34" s="206">
        <v>0.49771086984344493</v>
      </c>
      <c r="E34" s="204" t="s">
        <v>53</v>
      </c>
      <c r="F34" s="204">
        <v>115</v>
      </c>
      <c r="G34" s="207">
        <v>5</v>
      </c>
      <c r="H34" s="208">
        <v>5</v>
      </c>
      <c r="I34" s="210">
        <v>4</v>
      </c>
      <c r="J34" s="210">
        <v>1</v>
      </c>
      <c r="K34" s="207">
        <v>3</v>
      </c>
      <c r="L34" s="210">
        <v>3</v>
      </c>
      <c r="M34" s="210">
        <v>2</v>
      </c>
      <c r="N34" s="209">
        <v>1</v>
      </c>
      <c r="O34" s="211">
        <v>5</v>
      </c>
      <c r="P34" s="212">
        <v>3</v>
      </c>
      <c r="Q34" s="213">
        <v>3</v>
      </c>
      <c r="R34" s="214" t="s">
        <v>201</v>
      </c>
      <c r="S34" s="207">
        <v>4</v>
      </c>
      <c r="T34" s="209">
        <v>1</v>
      </c>
    </row>
    <row r="35" spans="1:20">
      <c r="A35" s="203">
        <v>1</v>
      </c>
      <c r="B35" s="204" t="s">
        <v>86</v>
      </c>
      <c r="C35" s="205">
        <v>12034.65</v>
      </c>
      <c r="D35" s="206">
        <v>0</v>
      </c>
      <c r="E35" s="204" t="s">
        <v>63</v>
      </c>
      <c r="F35" s="204">
        <v>116</v>
      </c>
      <c r="G35" s="207">
        <v>2</v>
      </c>
      <c r="H35" s="208">
        <v>2</v>
      </c>
      <c r="I35" s="210">
        <v>2</v>
      </c>
      <c r="J35" s="210">
        <v>2</v>
      </c>
      <c r="K35" s="207">
        <v>3</v>
      </c>
      <c r="L35" s="210">
        <v>2</v>
      </c>
      <c r="M35" s="210">
        <v>4</v>
      </c>
      <c r="N35" s="209">
        <v>1</v>
      </c>
      <c r="O35" s="211">
        <v>2</v>
      </c>
      <c r="P35" s="212">
        <v>3</v>
      </c>
      <c r="Q35" s="213">
        <v>1</v>
      </c>
      <c r="R35" s="214" t="s">
        <v>201</v>
      </c>
      <c r="S35" s="207">
        <v>1</v>
      </c>
      <c r="T35" s="209">
        <v>1</v>
      </c>
    </row>
    <row r="36" spans="1:20">
      <c r="A36" s="203">
        <v>1</v>
      </c>
      <c r="B36" s="204" t="s">
        <v>86</v>
      </c>
      <c r="C36" s="205">
        <v>21318.639216299998</v>
      </c>
      <c r="D36" s="206">
        <v>0.74049342243587302</v>
      </c>
      <c r="E36" s="204" t="s">
        <v>46</v>
      </c>
      <c r="F36" s="204">
        <v>121</v>
      </c>
      <c r="G36" s="207">
        <v>3</v>
      </c>
      <c r="H36" s="210">
        <v>3</v>
      </c>
      <c r="I36" s="210">
        <v>2</v>
      </c>
      <c r="J36" s="210">
        <v>3</v>
      </c>
      <c r="K36" s="207">
        <v>4</v>
      </c>
      <c r="L36" s="210">
        <v>3</v>
      </c>
      <c r="M36" s="210">
        <v>2</v>
      </c>
      <c r="N36" s="209">
        <v>3</v>
      </c>
      <c r="O36" s="211">
        <v>3</v>
      </c>
      <c r="P36" s="212">
        <v>4</v>
      </c>
      <c r="Q36" s="213">
        <v>4</v>
      </c>
      <c r="R36" s="214" t="s">
        <v>140</v>
      </c>
      <c r="S36" s="207">
        <v>4</v>
      </c>
      <c r="T36" s="209">
        <v>3</v>
      </c>
    </row>
    <row r="37" spans="1:20">
      <c r="A37" s="203">
        <v>2</v>
      </c>
      <c r="B37" s="204" t="s">
        <v>88</v>
      </c>
      <c r="C37" s="205">
        <v>8060.3847090600002</v>
      </c>
      <c r="D37" s="206">
        <v>0.59476106829860564</v>
      </c>
      <c r="E37" s="204" t="s">
        <v>0</v>
      </c>
      <c r="F37" s="204">
        <v>2</v>
      </c>
      <c r="G37" s="207">
        <v>3</v>
      </c>
      <c r="H37" s="208">
        <v>2</v>
      </c>
      <c r="I37" s="210">
        <v>3</v>
      </c>
      <c r="J37" s="210">
        <v>3</v>
      </c>
      <c r="K37" s="207">
        <v>1</v>
      </c>
      <c r="L37" s="210">
        <v>2</v>
      </c>
      <c r="M37" s="210">
        <v>2</v>
      </c>
      <c r="N37" s="209">
        <v>5</v>
      </c>
      <c r="O37" s="211">
        <v>3</v>
      </c>
      <c r="P37" s="212">
        <v>4</v>
      </c>
      <c r="Q37" s="213">
        <v>2</v>
      </c>
      <c r="R37" s="214" t="s">
        <v>201</v>
      </c>
      <c r="S37" s="207">
        <v>4</v>
      </c>
      <c r="T37" s="209">
        <v>1</v>
      </c>
    </row>
    <row r="38" spans="1:20">
      <c r="A38" s="203">
        <v>2</v>
      </c>
      <c r="B38" s="204" t="s">
        <v>88</v>
      </c>
      <c r="C38" s="205">
        <v>8174.8629989600004</v>
      </c>
      <c r="D38" s="206">
        <v>0.4324312484666708</v>
      </c>
      <c r="E38" s="204" t="s">
        <v>3</v>
      </c>
      <c r="F38" s="204">
        <v>5</v>
      </c>
      <c r="G38" s="207">
        <v>2</v>
      </c>
      <c r="H38" s="208">
        <v>2</v>
      </c>
      <c r="I38" s="210">
        <v>2</v>
      </c>
      <c r="J38" s="210">
        <v>3</v>
      </c>
      <c r="K38" s="207">
        <v>3</v>
      </c>
      <c r="L38" s="210">
        <v>2</v>
      </c>
      <c r="M38" s="210">
        <v>2</v>
      </c>
      <c r="N38" s="209">
        <v>2</v>
      </c>
      <c r="O38" s="211">
        <v>3</v>
      </c>
      <c r="P38" s="212">
        <v>2</v>
      </c>
      <c r="Q38" s="213">
        <v>3</v>
      </c>
      <c r="R38" s="214" t="s">
        <v>201</v>
      </c>
      <c r="S38" s="207">
        <v>3</v>
      </c>
      <c r="T38" s="209">
        <v>1</v>
      </c>
    </row>
    <row r="39" spans="1:20">
      <c r="A39" s="203">
        <v>2</v>
      </c>
      <c r="B39" s="204" t="s">
        <v>88</v>
      </c>
      <c r="C39" s="205">
        <v>40306.175903800002</v>
      </c>
      <c r="D39" s="206">
        <v>0.60319562532735527</v>
      </c>
      <c r="E39" s="204" t="s">
        <v>148</v>
      </c>
      <c r="F39" s="204">
        <v>6</v>
      </c>
      <c r="G39" s="207">
        <v>2</v>
      </c>
      <c r="H39" s="208">
        <v>2</v>
      </c>
      <c r="I39" s="210">
        <v>2</v>
      </c>
      <c r="J39" s="210">
        <v>2</v>
      </c>
      <c r="K39" s="207">
        <v>3</v>
      </c>
      <c r="L39" s="210">
        <v>3</v>
      </c>
      <c r="M39" s="210">
        <v>3</v>
      </c>
      <c r="N39" s="209">
        <v>3</v>
      </c>
      <c r="O39" s="211">
        <v>4</v>
      </c>
      <c r="P39" s="212">
        <v>5</v>
      </c>
      <c r="Q39" s="213">
        <v>4</v>
      </c>
      <c r="R39" s="214" t="s">
        <v>140</v>
      </c>
      <c r="S39" s="207">
        <v>1</v>
      </c>
      <c r="T39" s="209">
        <v>2</v>
      </c>
    </row>
    <row r="40" spans="1:20">
      <c r="A40" s="203">
        <v>2</v>
      </c>
      <c r="B40" s="204" t="s">
        <v>88</v>
      </c>
      <c r="C40" s="205">
        <v>8396.9619140600007</v>
      </c>
      <c r="D40" s="206">
        <v>8.0374563807312532E-2</v>
      </c>
      <c r="E40" s="204" t="s">
        <v>54</v>
      </c>
      <c r="F40" s="204">
        <v>9</v>
      </c>
      <c r="G40" s="207">
        <v>1</v>
      </c>
      <c r="H40" s="208">
        <v>1</v>
      </c>
      <c r="I40" s="210">
        <v>1</v>
      </c>
      <c r="J40" s="210">
        <v>2</v>
      </c>
      <c r="K40" s="207">
        <v>2</v>
      </c>
      <c r="L40" s="210">
        <v>3</v>
      </c>
      <c r="M40" s="210">
        <v>3</v>
      </c>
      <c r="N40" s="209">
        <v>1</v>
      </c>
      <c r="O40" s="211">
        <v>4</v>
      </c>
      <c r="P40" s="212">
        <v>2</v>
      </c>
      <c r="Q40" s="213">
        <v>3</v>
      </c>
      <c r="R40" s="214" t="s">
        <v>201</v>
      </c>
      <c r="S40" s="207">
        <v>2</v>
      </c>
      <c r="T40" s="209">
        <v>1</v>
      </c>
    </row>
    <row r="41" spans="1:20">
      <c r="A41" s="203">
        <v>2</v>
      </c>
      <c r="B41" s="204" t="s">
        <v>88</v>
      </c>
      <c r="C41" s="205">
        <v>17381.2213558</v>
      </c>
      <c r="D41" s="206">
        <v>0.58432420826141829</v>
      </c>
      <c r="E41" s="204" t="s">
        <v>7</v>
      </c>
      <c r="F41" s="204">
        <v>19</v>
      </c>
      <c r="G41" s="207">
        <v>3</v>
      </c>
      <c r="H41" s="208">
        <v>2</v>
      </c>
      <c r="I41" s="210">
        <v>2</v>
      </c>
      <c r="J41" s="210">
        <v>3</v>
      </c>
      <c r="K41" s="207">
        <v>3</v>
      </c>
      <c r="L41" s="210">
        <v>2</v>
      </c>
      <c r="M41" s="210">
        <v>2</v>
      </c>
      <c r="N41" s="209">
        <v>2</v>
      </c>
      <c r="O41" s="211">
        <v>3</v>
      </c>
      <c r="P41" s="212">
        <v>2</v>
      </c>
      <c r="Q41" s="213">
        <v>5</v>
      </c>
      <c r="R41" s="214" t="s">
        <v>201</v>
      </c>
      <c r="S41" s="207">
        <v>4</v>
      </c>
      <c r="T41" s="209">
        <v>2</v>
      </c>
    </row>
    <row r="42" spans="1:20">
      <c r="A42" s="203">
        <v>2</v>
      </c>
      <c r="B42" s="204" t="s">
        <v>88</v>
      </c>
      <c r="C42" s="205">
        <v>396.17407989499998</v>
      </c>
      <c r="D42" s="206">
        <v>0.73279751713196883</v>
      </c>
      <c r="E42" s="204" t="s">
        <v>9</v>
      </c>
      <c r="F42" s="204">
        <v>22</v>
      </c>
      <c r="G42" s="207">
        <v>1</v>
      </c>
      <c r="H42" s="208">
        <v>3</v>
      </c>
      <c r="I42" s="210">
        <v>2</v>
      </c>
      <c r="J42" s="210">
        <v>1</v>
      </c>
      <c r="K42" s="207">
        <v>3</v>
      </c>
      <c r="L42" s="210">
        <v>2</v>
      </c>
      <c r="M42" s="210">
        <v>2</v>
      </c>
      <c r="N42" s="209">
        <v>3</v>
      </c>
      <c r="O42" s="211">
        <v>1</v>
      </c>
      <c r="P42" s="212">
        <v>4</v>
      </c>
      <c r="Q42" s="213">
        <v>1</v>
      </c>
      <c r="R42" s="214" t="s">
        <v>201</v>
      </c>
      <c r="S42" s="207">
        <v>3</v>
      </c>
      <c r="T42" s="209">
        <v>1</v>
      </c>
    </row>
    <row r="43" spans="1:20">
      <c r="A43" s="203">
        <v>2</v>
      </c>
      <c r="B43" s="204" t="s">
        <v>88</v>
      </c>
      <c r="C43" s="205">
        <v>3218.9581905599998</v>
      </c>
      <c r="D43" s="206">
        <v>0.83448937489687103</v>
      </c>
      <c r="E43" s="204" t="s">
        <v>10</v>
      </c>
      <c r="F43" s="204">
        <v>23</v>
      </c>
      <c r="G43" s="207">
        <v>3</v>
      </c>
      <c r="H43" s="208">
        <v>3</v>
      </c>
      <c r="I43" s="210">
        <v>3</v>
      </c>
      <c r="J43" s="210">
        <v>3</v>
      </c>
      <c r="K43" s="207">
        <v>3</v>
      </c>
      <c r="L43" s="210">
        <v>2</v>
      </c>
      <c r="M43" s="210">
        <v>2</v>
      </c>
      <c r="N43" s="209">
        <v>3</v>
      </c>
      <c r="O43" s="211">
        <v>3</v>
      </c>
      <c r="P43" s="212">
        <v>2</v>
      </c>
      <c r="Q43" s="213">
        <v>1</v>
      </c>
      <c r="R43" s="214" t="s">
        <v>201</v>
      </c>
      <c r="S43" s="207">
        <v>5</v>
      </c>
      <c r="T43" s="209">
        <v>1</v>
      </c>
    </row>
    <row r="44" spans="1:20">
      <c r="A44" s="203">
        <v>2</v>
      </c>
      <c r="B44" s="204" t="s">
        <v>88</v>
      </c>
      <c r="C44" s="205">
        <v>6406.4540014300001</v>
      </c>
      <c r="D44" s="206">
        <v>0.72913117555207918</v>
      </c>
      <c r="E44" s="204" t="s">
        <v>12</v>
      </c>
      <c r="F44" s="204">
        <v>24</v>
      </c>
      <c r="G44" s="207">
        <v>3</v>
      </c>
      <c r="H44" s="208">
        <v>3</v>
      </c>
      <c r="I44" s="210">
        <v>4</v>
      </c>
      <c r="J44" s="210">
        <v>3</v>
      </c>
      <c r="K44" s="207">
        <v>3</v>
      </c>
      <c r="L44" s="210">
        <v>2</v>
      </c>
      <c r="M44" s="210">
        <v>3</v>
      </c>
      <c r="N44" s="209">
        <v>3</v>
      </c>
      <c r="O44" s="211">
        <v>3</v>
      </c>
      <c r="P44" s="212">
        <v>2</v>
      </c>
      <c r="Q44" s="213">
        <v>3</v>
      </c>
      <c r="R44" s="214" t="s">
        <v>201</v>
      </c>
      <c r="S44" s="207">
        <v>3</v>
      </c>
      <c r="T44" s="209">
        <v>1</v>
      </c>
    </row>
    <row r="45" spans="1:20">
      <c r="A45" s="203">
        <v>2</v>
      </c>
      <c r="B45" s="204" t="s">
        <v>88</v>
      </c>
      <c r="C45" s="205">
        <v>2474.43431091</v>
      </c>
      <c r="D45" s="206">
        <v>0.50949238976220312</v>
      </c>
      <c r="E45" s="204" t="s">
        <v>74</v>
      </c>
      <c r="F45" s="204">
        <v>25</v>
      </c>
      <c r="G45" s="207">
        <v>3</v>
      </c>
      <c r="H45" s="208">
        <v>3</v>
      </c>
      <c r="I45" s="210">
        <v>2</v>
      </c>
      <c r="J45" s="210">
        <v>3</v>
      </c>
      <c r="K45" s="207">
        <v>4</v>
      </c>
      <c r="L45" s="210">
        <v>1</v>
      </c>
      <c r="M45" s="210">
        <v>3</v>
      </c>
      <c r="N45" s="209">
        <v>1</v>
      </c>
      <c r="O45" s="211">
        <v>3</v>
      </c>
      <c r="P45" s="212">
        <v>3</v>
      </c>
      <c r="Q45" s="213">
        <v>3</v>
      </c>
      <c r="R45" s="214" t="s">
        <v>201</v>
      </c>
      <c r="S45" s="207">
        <v>1</v>
      </c>
      <c r="T45" s="209">
        <v>1</v>
      </c>
    </row>
    <row r="46" spans="1:20">
      <c r="A46" s="203">
        <v>2</v>
      </c>
      <c r="B46" s="204" t="s">
        <v>88</v>
      </c>
      <c r="C46" s="205">
        <v>30658.4570618</v>
      </c>
      <c r="D46" s="206">
        <v>0.56632380010849526</v>
      </c>
      <c r="E46" s="204" t="s">
        <v>13</v>
      </c>
      <c r="F46" s="204">
        <v>28</v>
      </c>
      <c r="G46" s="207">
        <v>4</v>
      </c>
      <c r="H46" s="208">
        <v>4</v>
      </c>
      <c r="I46" s="210">
        <v>5</v>
      </c>
      <c r="J46" s="210">
        <v>2</v>
      </c>
      <c r="K46" s="207">
        <v>4</v>
      </c>
      <c r="L46" s="210">
        <v>4</v>
      </c>
      <c r="M46" s="210">
        <v>2</v>
      </c>
      <c r="N46" s="209">
        <v>2</v>
      </c>
      <c r="O46" s="211">
        <v>5</v>
      </c>
      <c r="P46" s="212">
        <v>2</v>
      </c>
      <c r="Q46" s="213">
        <v>2</v>
      </c>
      <c r="R46" s="214" t="s">
        <v>201</v>
      </c>
      <c r="S46" s="207">
        <v>4</v>
      </c>
      <c r="T46" s="209">
        <v>1</v>
      </c>
    </row>
    <row r="47" spans="1:20">
      <c r="A47" s="203">
        <v>2</v>
      </c>
      <c r="B47" s="204" t="s">
        <v>88</v>
      </c>
      <c r="C47" s="205">
        <v>2347.75</v>
      </c>
      <c r="D47" s="206">
        <v>0</v>
      </c>
      <c r="E47" s="204" t="s">
        <v>134</v>
      </c>
      <c r="F47" s="204">
        <v>30</v>
      </c>
      <c r="G47" s="207">
        <v>2</v>
      </c>
      <c r="H47" s="208">
        <v>2</v>
      </c>
      <c r="I47" s="210">
        <v>3</v>
      </c>
      <c r="J47" s="210">
        <v>1</v>
      </c>
      <c r="K47" s="207">
        <v>3</v>
      </c>
      <c r="L47" s="210">
        <v>2</v>
      </c>
      <c r="M47" s="210">
        <v>4</v>
      </c>
      <c r="N47" s="209">
        <v>2</v>
      </c>
      <c r="O47" s="211">
        <v>2</v>
      </c>
      <c r="P47" s="212">
        <v>2</v>
      </c>
      <c r="Q47" s="213">
        <v>3</v>
      </c>
      <c r="R47" s="214" t="s">
        <v>201</v>
      </c>
      <c r="S47" s="207">
        <v>1</v>
      </c>
      <c r="T47" s="209">
        <v>1</v>
      </c>
    </row>
    <row r="48" spans="1:20">
      <c r="A48" s="203">
        <v>2</v>
      </c>
      <c r="B48" s="204" t="s">
        <v>88</v>
      </c>
      <c r="C48" s="205">
        <v>12439.89</v>
      </c>
      <c r="D48" s="206">
        <v>0</v>
      </c>
      <c r="E48" s="204" t="s">
        <v>75</v>
      </c>
      <c r="F48" s="204">
        <v>31</v>
      </c>
      <c r="G48" s="207">
        <v>2</v>
      </c>
      <c r="H48" s="208">
        <v>3</v>
      </c>
      <c r="I48" s="210">
        <v>3</v>
      </c>
      <c r="J48" s="210">
        <v>2</v>
      </c>
      <c r="K48" s="207">
        <v>3</v>
      </c>
      <c r="L48" s="210">
        <v>2</v>
      </c>
      <c r="M48" s="210">
        <v>3</v>
      </c>
      <c r="N48" s="209">
        <v>5</v>
      </c>
      <c r="O48" s="211">
        <v>2</v>
      </c>
      <c r="P48" s="212">
        <v>2</v>
      </c>
      <c r="Q48" s="213">
        <v>1</v>
      </c>
      <c r="R48" s="214" t="s">
        <v>201</v>
      </c>
      <c r="S48" s="207">
        <v>4</v>
      </c>
      <c r="T48" s="209">
        <v>1</v>
      </c>
    </row>
    <row r="49" spans="1:20">
      <c r="A49" s="203">
        <v>2</v>
      </c>
      <c r="B49" s="204" t="s">
        <v>88</v>
      </c>
      <c r="C49" s="205">
        <v>218.938824665</v>
      </c>
      <c r="D49" s="206">
        <v>0.74330583234020153</v>
      </c>
      <c r="E49" s="204" t="s">
        <v>15</v>
      </c>
      <c r="F49" s="204">
        <v>32</v>
      </c>
      <c r="G49" s="207">
        <v>5</v>
      </c>
      <c r="H49" s="208">
        <v>3</v>
      </c>
      <c r="I49" s="210">
        <v>4</v>
      </c>
      <c r="J49" s="210">
        <v>5</v>
      </c>
      <c r="K49" s="207">
        <v>2</v>
      </c>
      <c r="L49" s="210">
        <v>1</v>
      </c>
      <c r="M49" s="210">
        <v>1</v>
      </c>
      <c r="N49" s="209">
        <v>3</v>
      </c>
      <c r="O49" s="211">
        <v>1</v>
      </c>
      <c r="P49" s="212">
        <v>3</v>
      </c>
      <c r="Q49" s="213">
        <v>2</v>
      </c>
      <c r="R49" s="214" t="s">
        <v>201</v>
      </c>
      <c r="S49" s="207">
        <v>3</v>
      </c>
      <c r="T49" s="209">
        <v>1</v>
      </c>
    </row>
    <row r="50" spans="1:20">
      <c r="A50" s="203">
        <v>2</v>
      </c>
      <c r="B50" s="204" t="s">
        <v>88</v>
      </c>
      <c r="C50" s="205">
        <v>2835.90343618</v>
      </c>
      <c r="D50" s="206">
        <v>0.33422620266412501</v>
      </c>
      <c r="E50" s="204" t="s">
        <v>60</v>
      </c>
      <c r="F50" s="204">
        <v>40</v>
      </c>
      <c r="G50" s="207">
        <v>3</v>
      </c>
      <c r="H50" s="208">
        <v>3</v>
      </c>
      <c r="I50" s="210">
        <v>2</v>
      </c>
      <c r="J50" s="210">
        <v>3</v>
      </c>
      <c r="K50" s="207">
        <v>3</v>
      </c>
      <c r="L50" s="210">
        <v>2</v>
      </c>
      <c r="M50" s="210">
        <v>2</v>
      </c>
      <c r="N50" s="209">
        <v>3</v>
      </c>
      <c r="O50" s="211">
        <v>2</v>
      </c>
      <c r="P50" s="212">
        <v>4</v>
      </c>
      <c r="Q50" s="213">
        <v>4</v>
      </c>
      <c r="R50" s="214" t="s">
        <v>201</v>
      </c>
      <c r="S50" s="207">
        <v>3</v>
      </c>
      <c r="T50" s="209">
        <v>3</v>
      </c>
    </row>
    <row r="51" spans="1:20">
      <c r="A51" s="203">
        <v>2</v>
      </c>
      <c r="B51" s="204" t="s">
        <v>88</v>
      </c>
      <c r="C51" s="205">
        <v>6962.9858582500001</v>
      </c>
      <c r="D51" s="206">
        <v>0.61753209669746578</v>
      </c>
      <c r="E51" s="204" t="s">
        <v>130</v>
      </c>
      <c r="F51" s="204">
        <v>41</v>
      </c>
      <c r="G51" s="207">
        <v>4</v>
      </c>
      <c r="H51" s="208">
        <v>4</v>
      </c>
      <c r="I51" s="210">
        <v>2</v>
      </c>
      <c r="J51" s="210">
        <v>2</v>
      </c>
      <c r="K51" s="207">
        <v>3</v>
      </c>
      <c r="L51" s="210">
        <v>2</v>
      </c>
      <c r="M51" s="210">
        <v>3</v>
      </c>
      <c r="N51" s="209">
        <v>4</v>
      </c>
      <c r="O51" s="211">
        <v>4</v>
      </c>
      <c r="P51" s="212">
        <v>4</v>
      </c>
      <c r="Q51" s="213">
        <v>3</v>
      </c>
      <c r="R51" s="214" t="s">
        <v>201</v>
      </c>
      <c r="S51" s="207">
        <v>5</v>
      </c>
      <c r="T51" s="209">
        <v>2</v>
      </c>
    </row>
    <row r="52" spans="1:20">
      <c r="A52" s="203">
        <v>2</v>
      </c>
      <c r="B52" s="204" t="s">
        <v>88</v>
      </c>
      <c r="C52" s="205">
        <v>154223.41113399999</v>
      </c>
      <c r="D52" s="206">
        <v>0.42728895112493526</v>
      </c>
      <c r="E52" s="204" t="s">
        <v>121</v>
      </c>
      <c r="F52" s="204">
        <v>50</v>
      </c>
      <c r="G52" s="207">
        <v>2</v>
      </c>
      <c r="H52" s="208">
        <v>2</v>
      </c>
      <c r="I52" s="210">
        <v>2</v>
      </c>
      <c r="J52" s="210">
        <v>2</v>
      </c>
      <c r="K52" s="207">
        <v>3</v>
      </c>
      <c r="L52" s="210">
        <v>2</v>
      </c>
      <c r="M52" s="210">
        <v>2</v>
      </c>
      <c r="N52" s="209">
        <v>4</v>
      </c>
      <c r="O52" s="211">
        <v>4</v>
      </c>
      <c r="P52" s="212">
        <v>3</v>
      </c>
      <c r="Q52" s="213">
        <v>4</v>
      </c>
      <c r="R52" s="214" t="s">
        <v>140</v>
      </c>
      <c r="S52" s="207">
        <v>5</v>
      </c>
      <c r="T52" s="209">
        <v>1</v>
      </c>
    </row>
    <row r="53" spans="1:20">
      <c r="A53" s="203">
        <v>2</v>
      </c>
      <c r="B53" s="204" t="s">
        <v>88</v>
      </c>
      <c r="C53" s="205">
        <v>7414.8852539099998</v>
      </c>
      <c r="D53" s="206">
        <v>0.12957038334595269</v>
      </c>
      <c r="E53" s="204" t="s">
        <v>122</v>
      </c>
      <c r="F53" s="204">
        <v>53</v>
      </c>
      <c r="G53" s="207">
        <v>3</v>
      </c>
      <c r="H53" s="208">
        <v>5</v>
      </c>
      <c r="I53" s="210">
        <v>5</v>
      </c>
      <c r="J53" s="210">
        <v>3</v>
      </c>
      <c r="K53" s="207">
        <v>3</v>
      </c>
      <c r="L53" s="210">
        <v>2</v>
      </c>
      <c r="M53" s="210">
        <v>5</v>
      </c>
      <c r="N53" s="209">
        <v>1</v>
      </c>
      <c r="O53" s="211">
        <v>3</v>
      </c>
      <c r="P53" s="212">
        <v>2</v>
      </c>
      <c r="Q53" s="213">
        <v>2</v>
      </c>
      <c r="R53" s="214" t="s">
        <v>201</v>
      </c>
      <c r="S53" s="207">
        <v>3</v>
      </c>
      <c r="T53" s="209">
        <v>1</v>
      </c>
    </row>
    <row r="54" spans="1:20">
      <c r="A54" s="203">
        <v>2</v>
      </c>
      <c r="B54" s="204" t="s">
        <v>88</v>
      </c>
      <c r="C54" s="205">
        <v>13632.1108446</v>
      </c>
      <c r="D54" s="206">
        <v>0.31677179077308609</v>
      </c>
      <c r="E54" s="204" t="s">
        <v>123</v>
      </c>
      <c r="F54" s="204">
        <v>55</v>
      </c>
      <c r="G54" s="207">
        <v>2</v>
      </c>
      <c r="H54" s="208">
        <v>2</v>
      </c>
      <c r="I54" s="210">
        <v>2</v>
      </c>
      <c r="J54" s="210">
        <v>2</v>
      </c>
      <c r="K54" s="207">
        <v>3</v>
      </c>
      <c r="L54" s="210">
        <v>2</v>
      </c>
      <c r="M54" s="210">
        <v>3</v>
      </c>
      <c r="N54" s="209">
        <v>2</v>
      </c>
      <c r="O54" s="211">
        <v>3</v>
      </c>
      <c r="P54" s="212">
        <v>3</v>
      </c>
      <c r="Q54" s="213">
        <v>4</v>
      </c>
      <c r="R54" s="214" t="s">
        <v>140</v>
      </c>
      <c r="S54" s="207">
        <v>4</v>
      </c>
      <c r="T54" s="209">
        <v>1</v>
      </c>
    </row>
    <row r="55" spans="1:20">
      <c r="A55" s="203">
        <v>2</v>
      </c>
      <c r="B55" s="204" t="s">
        <v>88</v>
      </c>
      <c r="C55" s="205">
        <v>17035.6412814</v>
      </c>
      <c r="D55" s="206">
        <v>0.39288785378046787</v>
      </c>
      <c r="E55" s="204" t="s">
        <v>124</v>
      </c>
      <c r="F55" s="204">
        <v>59</v>
      </c>
      <c r="G55" s="207">
        <v>3</v>
      </c>
      <c r="H55" s="208">
        <v>3</v>
      </c>
      <c r="I55" s="210">
        <v>2</v>
      </c>
      <c r="J55" s="210">
        <v>2</v>
      </c>
      <c r="K55" s="207">
        <v>2</v>
      </c>
      <c r="L55" s="210">
        <v>3</v>
      </c>
      <c r="M55" s="210">
        <v>2</v>
      </c>
      <c r="N55" s="209">
        <v>2</v>
      </c>
      <c r="O55" s="211">
        <v>3</v>
      </c>
      <c r="P55" s="212">
        <v>4</v>
      </c>
      <c r="Q55" s="213">
        <v>5</v>
      </c>
      <c r="R55" s="214" t="s">
        <v>201</v>
      </c>
      <c r="S55" s="207">
        <v>5</v>
      </c>
      <c r="T55" s="209">
        <v>4</v>
      </c>
    </row>
    <row r="56" spans="1:20">
      <c r="A56" s="203">
        <v>2</v>
      </c>
      <c r="B56" s="204" t="s">
        <v>88</v>
      </c>
      <c r="C56" s="205">
        <v>10218.280199700001</v>
      </c>
      <c r="D56" s="206">
        <v>0.22446193116434529</v>
      </c>
      <c r="E56" s="204" t="s">
        <v>125</v>
      </c>
      <c r="F56" s="204">
        <v>61</v>
      </c>
      <c r="G56" s="207">
        <v>2</v>
      </c>
      <c r="H56" s="208">
        <v>2</v>
      </c>
      <c r="I56" s="210">
        <v>2</v>
      </c>
      <c r="J56" s="210">
        <v>2</v>
      </c>
      <c r="K56" s="207">
        <v>3</v>
      </c>
      <c r="L56" s="210">
        <v>2</v>
      </c>
      <c r="M56" s="210">
        <v>4</v>
      </c>
      <c r="N56" s="209">
        <v>4</v>
      </c>
      <c r="O56" s="211">
        <v>3</v>
      </c>
      <c r="P56" s="212">
        <v>3</v>
      </c>
      <c r="Q56" s="213">
        <v>1</v>
      </c>
      <c r="R56" s="214" t="s">
        <v>201</v>
      </c>
      <c r="S56" s="207">
        <v>2</v>
      </c>
      <c r="T56" s="209">
        <v>1</v>
      </c>
    </row>
    <row r="57" spans="1:20">
      <c r="A57" s="203">
        <v>2</v>
      </c>
      <c r="B57" s="204" t="s">
        <v>88</v>
      </c>
      <c r="C57" s="205">
        <v>8750.3282269800002</v>
      </c>
      <c r="D57" s="206">
        <v>0.16894021276421967</v>
      </c>
      <c r="E57" s="204" t="s">
        <v>126</v>
      </c>
      <c r="F57" s="204">
        <v>63</v>
      </c>
      <c r="G57" s="207">
        <v>2</v>
      </c>
      <c r="H57" s="208">
        <v>2</v>
      </c>
      <c r="I57" s="210">
        <v>1</v>
      </c>
      <c r="J57" s="210">
        <v>1</v>
      </c>
      <c r="K57" s="207">
        <v>3</v>
      </c>
      <c r="L57" s="210">
        <v>2</v>
      </c>
      <c r="M57" s="210">
        <v>3</v>
      </c>
      <c r="N57" s="209">
        <v>3</v>
      </c>
      <c r="O57" s="211">
        <v>3</v>
      </c>
      <c r="P57" s="212">
        <v>3</v>
      </c>
      <c r="Q57" s="213">
        <v>4</v>
      </c>
      <c r="R57" s="214" t="s">
        <v>140</v>
      </c>
      <c r="S57" s="207">
        <v>3</v>
      </c>
      <c r="T57" s="209">
        <v>1</v>
      </c>
    </row>
    <row r="58" spans="1:20">
      <c r="A58" s="203">
        <v>2</v>
      </c>
      <c r="B58" s="204" t="s">
        <v>88</v>
      </c>
      <c r="C58" s="205">
        <v>4693.1899999999996</v>
      </c>
      <c r="D58" s="206">
        <v>0</v>
      </c>
      <c r="E58" s="204" t="s">
        <v>127</v>
      </c>
      <c r="F58" s="204">
        <v>67</v>
      </c>
      <c r="G58" s="207">
        <v>1</v>
      </c>
      <c r="H58" s="208">
        <v>2</v>
      </c>
      <c r="I58" s="210">
        <v>2</v>
      </c>
      <c r="J58" s="210">
        <v>1</v>
      </c>
      <c r="K58" s="207">
        <v>3</v>
      </c>
      <c r="L58" s="210">
        <v>2</v>
      </c>
      <c r="M58" s="210">
        <v>4</v>
      </c>
      <c r="N58" s="209">
        <v>3</v>
      </c>
      <c r="O58" s="211">
        <v>3</v>
      </c>
      <c r="P58" s="212">
        <v>2</v>
      </c>
      <c r="Q58" s="213">
        <v>1</v>
      </c>
      <c r="R58" s="214" t="s">
        <v>201</v>
      </c>
      <c r="S58" s="207">
        <v>3</v>
      </c>
      <c r="T58" s="209">
        <v>1</v>
      </c>
    </row>
    <row r="59" spans="1:20">
      <c r="A59" s="203">
        <v>2</v>
      </c>
      <c r="B59" s="204" t="s">
        <v>88</v>
      </c>
      <c r="C59" s="205">
        <v>12115.0973423</v>
      </c>
      <c r="D59" s="206">
        <v>0.17927568580229475</v>
      </c>
      <c r="E59" s="204" t="s">
        <v>26</v>
      </c>
      <c r="F59" s="204">
        <v>74</v>
      </c>
      <c r="G59" s="207">
        <v>2</v>
      </c>
      <c r="H59" s="208">
        <v>2</v>
      </c>
      <c r="I59" s="210">
        <v>5</v>
      </c>
      <c r="J59" s="210">
        <v>1</v>
      </c>
      <c r="K59" s="207">
        <v>4</v>
      </c>
      <c r="L59" s="210">
        <v>2</v>
      </c>
      <c r="M59" s="210">
        <v>3</v>
      </c>
      <c r="N59" s="209">
        <v>2</v>
      </c>
      <c r="O59" s="211">
        <v>2</v>
      </c>
      <c r="P59" s="212">
        <v>4</v>
      </c>
      <c r="Q59" s="213">
        <v>3</v>
      </c>
      <c r="R59" s="214" t="s">
        <v>140</v>
      </c>
      <c r="S59" s="207">
        <v>1</v>
      </c>
      <c r="T59" s="209">
        <v>1</v>
      </c>
    </row>
    <row r="60" spans="1:20">
      <c r="A60" s="203">
        <v>2</v>
      </c>
      <c r="B60" s="204" t="s">
        <v>88</v>
      </c>
      <c r="C60" s="205">
        <v>68599.641270699998</v>
      </c>
      <c r="D60" s="206">
        <v>0.53469971410064943</v>
      </c>
      <c r="E60" s="204" t="s">
        <v>58</v>
      </c>
      <c r="F60" s="204">
        <v>82</v>
      </c>
      <c r="G60" s="207">
        <v>3</v>
      </c>
      <c r="H60" s="208">
        <v>2</v>
      </c>
      <c r="I60" s="210">
        <v>2</v>
      </c>
      <c r="J60" s="210">
        <v>2</v>
      </c>
      <c r="K60" s="207">
        <v>3</v>
      </c>
      <c r="L60" s="210">
        <v>2</v>
      </c>
      <c r="M60" s="210">
        <v>3</v>
      </c>
      <c r="N60" s="209">
        <v>1</v>
      </c>
      <c r="O60" s="211">
        <v>5</v>
      </c>
      <c r="P60" s="212">
        <v>2</v>
      </c>
      <c r="Q60" s="213">
        <v>3</v>
      </c>
      <c r="R60" s="214" t="s">
        <v>201</v>
      </c>
      <c r="S60" s="207">
        <v>3</v>
      </c>
      <c r="T60" s="209">
        <v>4</v>
      </c>
    </row>
    <row r="61" spans="1:20">
      <c r="A61" s="203">
        <v>2</v>
      </c>
      <c r="B61" s="204" t="s">
        <v>88</v>
      </c>
      <c r="C61" s="205">
        <v>8838.1473510199994</v>
      </c>
      <c r="D61" s="206">
        <v>0.75605101393864493</v>
      </c>
      <c r="E61" s="204" t="s">
        <v>31</v>
      </c>
      <c r="F61" s="204">
        <v>86</v>
      </c>
      <c r="G61" s="207">
        <v>2</v>
      </c>
      <c r="H61" s="208">
        <v>2</v>
      </c>
      <c r="I61" s="210">
        <v>2</v>
      </c>
      <c r="J61" s="210">
        <v>2</v>
      </c>
      <c r="K61" s="207">
        <v>4</v>
      </c>
      <c r="L61" s="210">
        <v>4</v>
      </c>
      <c r="M61" s="210">
        <v>2</v>
      </c>
      <c r="N61" s="209">
        <v>3</v>
      </c>
      <c r="O61" s="211">
        <v>3</v>
      </c>
      <c r="P61" s="212">
        <v>2</v>
      </c>
      <c r="Q61" s="213">
        <v>3</v>
      </c>
      <c r="R61" s="214" t="s">
        <v>201</v>
      </c>
      <c r="S61" s="207">
        <v>4</v>
      </c>
      <c r="T61" s="209">
        <v>1</v>
      </c>
    </row>
    <row r="62" spans="1:20">
      <c r="A62" s="203">
        <v>2</v>
      </c>
      <c r="B62" s="204" t="s">
        <v>88</v>
      </c>
      <c r="C62" s="205">
        <v>8445.64</v>
      </c>
      <c r="D62" s="206">
        <v>0</v>
      </c>
      <c r="E62" s="204" t="s">
        <v>98</v>
      </c>
      <c r="F62" s="204">
        <v>94</v>
      </c>
      <c r="G62" s="207">
        <v>2</v>
      </c>
      <c r="H62" s="208">
        <v>2</v>
      </c>
      <c r="I62" s="210">
        <v>2</v>
      </c>
      <c r="J62" s="210">
        <v>2</v>
      </c>
      <c r="K62" s="207">
        <v>4</v>
      </c>
      <c r="L62" s="210">
        <v>2</v>
      </c>
      <c r="M62" s="210">
        <v>3</v>
      </c>
      <c r="N62" s="209">
        <v>2</v>
      </c>
      <c r="O62" s="211">
        <v>3</v>
      </c>
      <c r="P62" s="212">
        <v>2</v>
      </c>
      <c r="Q62" s="213">
        <v>2</v>
      </c>
      <c r="R62" s="214" t="s">
        <v>201</v>
      </c>
      <c r="S62" s="207">
        <v>3</v>
      </c>
      <c r="T62" s="209">
        <v>1</v>
      </c>
    </row>
    <row r="63" spans="1:20">
      <c r="A63" s="203">
        <v>2</v>
      </c>
      <c r="B63" s="204" t="s">
        <v>88</v>
      </c>
      <c r="C63" s="205">
        <v>6437.5224289999996</v>
      </c>
      <c r="D63" s="206">
        <v>0.74125932176063603</v>
      </c>
      <c r="E63" s="204" t="s">
        <v>37</v>
      </c>
      <c r="F63" s="204">
        <v>95</v>
      </c>
      <c r="G63" s="207">
        <v>2</v>
      </c>
      <c r="H63" s="208">
        <v>2</v>
      </c>
      <c r="I63" s="210">
        <v>2</v>
      </c>
      <c r="J63" s="210">
        <v>2</v>
      </c>
      <c r="K63" s="207">
        <v>4</v>
      </c>
      <c r="L63" s="210">
        <v>2</v>
      </c>
      <c r="M63" s="210">
        <v>3</v>
      </c>
      <c r="N63" s="209">
        <v>1</v>
      </c>
      <c r="O63" s="211">
        <v>3</v>
      </c>
      <c r="P63" s="212">
        <v>3</v>
      </c>
      <c r="Q63" s="213">
        <v>2</v>
      </c>
      <c r="R63" s="214" t="s">
        <v>201</v>
      </c>
      <c r="S63" s="207">
        <v>2</v>
      </c>
      <c r="T63" s="209">
        <v>4</v>
      </c>
    </row>
    <row r="64" spans="1:20">
      <c r="A64" s="203">
        <v>2</v>
      </c>
      <c r="B64" s="204" t="s">
        <v>88</v>
      </c>
      <c r="C64" s="205">
        <v>899.87988510699995</v>
      </c>
      <c r="D64" s="206">
        <v>0.26890745155296658</v>
      </c>
      <c r="E64" s="204" t="s">
        <v>72</v>
      </c>
      <c r="F64" s="204">
        <v>97</v>
      </c>
      <c r="G64" s="207">
        <v>3</v>
      </c>
      <c r="H64" s="208">
        <v>4</v>
      </c>
      <c r="I64" s="210">
        <v>3</v>
      </c>
      <c r="J64" s="210">
        <v>2</v>
      </c>
      <c r="K64" s="207">
        <v>3</v>
      </c>
      <c r="L64" s="210">
        <v>1</v>
      </c>
      <c r="M64" s="210">
        <v>2</v>
      </c>
      <c r="N64" s="209">
        <v>4</v>
      </c>
      <c r="O64" s="211">
        <v>2</v>
      </c>
      <c r="P64" s="212">
        <v>4</v>
      </c>
      <c r="Q64" s="213">
        <v>4</v>
      </c>
      <c r="R64" s="214" t="s">
        <v>140</v>
      </c>
      <c r="S64" s="207">
        <v>4</v>
      </c>
      <c r="T64" s="209">
        <v>2</v>
      </c>
    </row>
    <row r="65" spans="1:20">
      <c r="A65" s="203">
        <v>2</v>
      </c>
      <c r="B65" s="204" t="s">
        <v>88</v>
      </c>
      <c r="C65" s="205">
        <v>14369.914262800001</v>
      </c>
      <c r="D65" s="206">
        <v>0.58179763300122378</v>
      </c>
      <c r="E65" s="204" t="s">
        <v>39</v>
      </c>
      <c r="F65" s="204">
        <v>103</v>
      </c>
      <c r="G65" s="207">
        <v>4</v>
      </c>
      <c r="H65" s="208">
        <v>4</v>
      </c>
      <c r="I65" s="210">
        <v>2</v>
      </c>
      <c r="J65" s="210">
        <v>4</v>
      </c>
      <c r="K65" s="207">
        <v>4</v>
      </c>
      <c r="L65" s="210">
        <v>2</v>
      </c>
      <c r="M65" s="210">
        <v>4</v>
      </c>
      <c r="N65" s="209">
        <v>3</v>
      </c>
      <c r="O65" s="211">
        <v>4</v>
      </c>
      <c r="P65" s="212">
        <v>3</v>
      </c>
      <c r="Q65" s="213">
        <v>3</v>
      </c>
      <c r="R65" s="214" t="s">
        <v>140</v>
      </c>
      <c r="S65" s="207">
        <v>1</v>
      </c>
      <c r="T65" s="209">
        <v>1</v>
      </c>
    </row>
    <row r="66" spans="1:20">
      <c r="A66" s="203">
        <v>2</v>
      </c>
      <c r="B66" s="204" t="s">
        <v>88</v>
      </c>
      <c r="C66" s="205">
        <v>18133.806495699999</v>
      </c>
      <c r="D66" s="206">
        <v>0.77451883310448</v>
      </c>
      <c r="E66" s="204" t="s">
        <v>65</v>
      </c>
      <c r="F66" s="204">
        <v>117</v>
      </c>
      <c r="G66" s="207">
        <v>5</v>
      </c>
      <c r="H66" s="208">
        <v>3</v>
      </c>
      <c r="I66" s="210">
        <v>2</v>
      </c>
      <c r="J66" s="210">
        <v>2</v>
      </c>
      <c r="K66" s="207">
        <v>2</v>
      </c>
      <c r="L66" s="210">
        <v>3</v>
      </c>
      <c r="M66" s="210">
        <v>3</v>
      </c>
      <c r="N66" s="209">
        <v>3</v>
      </c>
      <c r="O66" s="211">
        <v>5</v>
      </c>
      <c r="P66" s="212">
        <v>2</v>
      </c>
      <c r="Q66" s="213">
        <v>3</v>
      </c>
      <c r="R66" s="214" t="s">
        <v>201</v>
      </c>
      <c r="S66" s="207">
        <v>4</v>
      </c>
      <c r="T66" s="209">
        <v>3</v>
      </c>
    </row>
    <row r="67" spans="1:20">
      <c r="A67" s="203">
        <v>2</v>
      </c>
      <c r="B67" s="204" t="s">
        <v>88</v>
      </c>
      <c r="C67" s="205">
        <v>20454.539403499999</v>
      </c>
      <c r="D67" s="206">
        <v>0</v>
      </c>
      <c r="E67" s="204" t="s">
        <v>167</v>
      </c>
      <c r="F67" s="204">
        <v>118</v>
      </c>
      <c r="G67" s="207">
        <v>2</v>
      </c>
      <c r="H67" s="208">
        <v>2</v>
      </c>
      <c r="I67" s="210">
        <v>2</v>
      </c>
      <c r="J67" s="210">
        <v>1</v>
      </c>
      <c r="K67" s="207">
        <v>2</v>
      </c>
      <c r="L67" s="210">
        <v>2</v>
      </c>
      <c r="M67" s="210">
        <v>4</v>
      </c>
      <c r="N67" s="209">
        <v>4</v>
      </c>
      <c r="O67" s="211">
        <v>3</v>
      </c>
      <c r="P67" s="212">
        <v>5</v>
      </c>
      <c r="Q67" s="213">
        <v>3</v>
      </c>
      <c r="R67" s="214" t="s">
        <v>201</v>
      </c>
      <c r="S67" s="207">
        <v>3</v>
      </c>
      <c r="T67" s="209">
        <v>1</v>
      </c>
    </row>
    <row r="68" spans="1:20">
      <c r="A68" s="203">
        <v>2</v>
      </c>
      <c r="B68" s="204" t="s">
        <v>88</v>
      </c>
      <c r="C68" s="205">
        <v>3301.46</v>
      </c>
      <c r="D68" s="206">
        <v>0.62861475748074469</v>
      </c>
      <c r="E68" s="204" t="s">
        <v>44</v>
      </c>
      <c r="F68" s="204">
        <v>119</v>
      </c>
      <c r="G68" s="207">
        <v>3</v>
      </c>
      <c r="H68" s="208">
        <v>3</v>
      </c>
      <c r="I68" s="210">
        <v>2</v>
      </c>
      <c r="J68" s="210">
        <v>3</v>
      </c>
      <c r="K68" s="207">
        <v>3</v>
      </c>
      <c r="L68" s="210">
        <v>2</v>
      </c>
      <c r="M68" s="210">
        <v>3</v>
      </c>
      <c r="N68" s="209">
        <v>4</v>
      </c>
      <c r="O68" s="211">
        <v>3</v>
      </c>
      <c r="P68" s="212">
        <v>3</v>
      </c>
      <c r="Q68" s="213">
        <v>3</v>
      </c>
      <c r="R68" s="214" t="s">
        <v>201</v>
      </c>
      <c r="S68" s="207">
        <v>1</v>
      </c>
      <c r="T68" s="209">
        <v>1</v>
      </c>
    </row>
    <row r="69" spans="1:20">
      <c r="A69" s="203">
        <v>2</v>
      </c>
      <c r="B69" s="204" t="s">
        <v>88</v>
      </c>
      <c r="C69" s="205">
        <v>5201.1109099400001</v>
      </c>
      <c r="D69" s="206">
        <v>0.58529359248489232</v>
      </c>
      <c r="E69" s="204" t="s">
        <v>45</v>
      </c>
      <c r="F69" s="204">
        <v>120</v>
      </c>
      <c r="G69" s="207">
        <v>2</v>
      </c>
      <c r="H69" s="210">
        <v>3</v>
      </c>
      <c r="I69" s="210">
        <v>3</v>
      </c>
      <c r="J69" s="210">
        <v>3</v>
      </c>
      <c r="K69" s="207">
        <v>2</v>
      </c>
      <c r="L69" s="210">
        <v>2</v>
      </c>
      <c r="M69" s="210">
        <v>3</v>
      </c>
      <c r="N69" s="209">
        <v>5</v>
      </c>
      <c r="O69" s="211">
        <v>2</v>
      </c>
      <c r="P69" s="212">
        <v>2</v>
      </c>
      <c r="Q69" s="213">
        <v>2</v>
      </c>
      <c r="R69" s="214" t="s">
        <v>201</v>
      </c>
      <c r="S69" s="207">
        <v>3</v>
      </c>
      <c r="T69" s="209">
        <v>1</v>
      </c>
    </row>
    <row r="70" spans="1:20">
      <c r="A70" s="203">
        <v>2</v>
      </c>
      <c r="B70" s="204" t="s">
        <v>88</v>
      </c>
      <c r="C70" s="205">
        <v>8377.6200000000008</v>
      </c>
      <c r="D70" s="206">
        <v>0</v>
      </c>
      <c r="E70" s="204" t="s">
        <v>135</v>
      </c>
      <c r="F70" s="204">
        <v>122</v>
      </c>
      <c r="G70" s="207">
        <v>2</v>
      </c>
      <c r="H70" s="210">
        <v>2</v>
      </c>
      <c r="I70" s="210">
        <v>4</v>
      </c>
      <c r="J70" s="210">
        <v>1</v>
      </c>
      <c r="K70" s="207">
        <v>4</v>
      </c>
      <c r="L70" s="210">
        <v>3</v>
      </c>
      <c r="M70" s="210">
        <v>3</v>
      </c>
      <c r="N70" s="209">
        <v>1</v>
      </c>
      <c r="O70" s="211">
        <v>3</v>
      </c>
      <c r="P70" s="212">
        <v>4</v>
      </c>
      <c r="Q70" s="213">
        <v>1</v>
      </c>
      <c r="R70" s="214" t="s">
        <v>201</v>
      </c>
      <c r="S70" s="207">
        <v>1</v>
      </c>
      <c r="T70" s="209">
        <v>1</v>
      </c>
    </row>
    <row r="71" spans="1:20">
      <c r="A71" s="217">
        <v>2</v>
      </c>
      <c r="B71" s="215" t="s">
        <v>88</v>
      </c>
      <c r="C71" s="205">
        <v>450.5</v>
      </c>
      <c r="D71" s="206">
        <v>0</v>
      </c>
      <c r="E71" s="218" t="s">
        <v>141</v>
      </c>
      <c r="F71" s="218">
        <v>126</v>
      </c>
      <c r="G71" s="207">
        <v>1</v>
      </c>
      <c r="H71" s="210">
        <v>1</v>
      </c>
      <c r="I71" s="210">
        <v>2</v>
      </c>
      <c r="J71" s="210">
        <v>1</v>
      </c>
      <c r="K71" s="207">
        <v>3</v>
      </c>
      <c r="L71" s="210">
        <v>2</v>
      </c>
      <c r="M71" s="210">
        <v>1</v>
      </c>
      <c r="N71" s="209">
        <v>3</v>
      </c>
      <c r="O71" s="211">
        <v>1</v>
      </c>
      <c r="P71" s="212">
        <v>3</v>
      </c>
      <c r="Q71" s="213">
        <v>2</v>
      </c>
      <c r="R71" s="214" t="s">
        <v>201</v>
      </c>
      <c r="S71" s="207">
        <v>5</v>
      </c>
      <c r="T71" s="209">
        <v>1</v>
      </c>
    </row>
    <row r="72" spans="1:20">
      <c r="A72" s="217">
        <v>2</v>
      </c>
      <c r="B72" s="215" t="s">
        <v>88</v>
      </c>
      <c r="C72" s="205">
        <v>1313.7905900400001</v>
      </c>
      <c r="D72" s="219">
        <v>0</v>
      </c>
      <c r="E72" s="218" t="s">
        <v>170</v>
      </c>
      <c r="F72" s="218">
        <v>129</v>
      </c>
      <c r="G72" s="207">
        <v>5</v>
      </c>
      <c r="H72" s="210">
        <v>5</v>
      </c>
      <c r="I72" s="210">
        <v>2</v>
      </c>
      <c r="J72" s="210">
        <v>2</v>
      </c>
      <c r="K72" s="207">
        <v>4</v>
      </c>
      <c r="L72" s="210">
        <v>2</v>
      </c>
      <c r="M72" s="210">
        <v>2</v>
      </c>
      <c r="N72" s="209">
        <v>3</v>
      </c>
      <c r="O72" s="211">
        <v>3</v>
      </c>
      <c r="P72" s="212">
        <v>4</v>
      </c>
      <c r="Q72" s="213">
        <v>1</v>
      </c>
      <c r="R72" s="214" t="s">
        <v>201</v>
      </c>
      <c r="S72" s="207">
        <v>3</v>
      </c>
      <c r="T72" s="209">
        <v>1</v>
      </c>
    </row>
    <row r="73" spans="1:20">
      <c r="A73" s="203">
        <v>3</v>
      </c>
      <c r="B73" s="204" t="s">
        <v>87</v>
      </c>
      <c r="C73" s="205">
        <v>32988.800157500002</v>
      </c>
      <c r="D73" s="206">
        <v>4.4898354047256464E-2</v>
      </c>
      <c r="E73" s="204" t="s">
        <v>71</v>
      </c>
      <c r="F73" s="204">
        <v>1</v>
      </c>
      <c r="G73" s="207">
        <v>3</v>
      </c>
      <c r="H73" s="208">
        <v>2</v>
      </c>
      <c r="I73" s="210">
        <v>3</v>
      </c>
      <c r="J73" s="210">
        <v>2</v>
      </c>
      <c r="K73" s="209">
        <v>3</v>
      </c>
      <c r="L73" s="210">
        <v>2</v>
      </c>
      <c r="M73" s="210">
        <v>2</v>
      </c>
      <c r="N73" s="209">
        <v>3</v>
      </c>
      <c r="O73" s="211">
        <v>4</v>
      </c>
      <c r="P73" s="212">
        <v>5</v>
      </c>
      <c r="Q73" s="213">
        <v>2</v>
      </c>
      <c r="R73" s="214" t="s">
        <v>201</v>
      </c>
      <c r="S73" s="207">
        <v>5</v>
      </c>
      <c r="T73" s="209">
        <v>1</v>
      </c>
    </row>
    <row r="74" spans="1:20">
      <c r="A74" s="203">
        <v>3</v>
      </c>
      <c r="B74" s="204" t="s">
        <v>87</v>
      </c>
      <c r="C74" s="205">
        <v>5699.6684570300004</v>
      </c>
      <c r="D74" s="206">
        <v>6.5297145049722491E-2</v>
      </c>
      <c r="E74" s="204" t="s">
        <v>77</v>
      </c>
      <c r="F74" s="204">
        <v>8</v>
      </c>
      <c r="G74" s="207">
        <v>2</v>
      </c>
      <c r="H74" s="208">
        <v>2</v>
      </c>
      <c r="I74" s="210">
        <v>4</v>
      </c>
      <c r="J74" s="210">
        <v>1</v>
      </c>
      <c r="K74" s="207">
        <v>3</v>
      </c>
      <c r="L74" s="210">
        <v>2</v>
      </c>
      <c r="M74" s="210">
        <v>2</v>
      </c>
      <c r="N74" s="209">
        <v>3</v>
      </c>
      <c r="O74" s="211">
        <v>2</v>
      </c>
      <c r="P74" s="212">
        <v>4</v>
      </c>
      <c r="Q74" s="213">
        <v>3</v>
      </c>
      <c r="R74" s="214" t="s">
        <v>201</v>
      </c>
      <c r="S74" s="207">
        <v>1</v>
      </c>
      <c r="T74" s="209">
        <v>1</v>
      </c>
    </row>
    <row r="75" spans="1:20">
      <c r="A75" s="203">
        <v>3</v>
      </c>
      <c r="B75" s="204" t="s">
        <v>87</v>
      </c>
      <c r="C75" s="205">
        <v>33198.029043199997</v>
      </c>
      <c r="D75" s="206">
        <v>0.36777677227833655</v>
      </c>
      <c r="E75" s="204" t="s">
        <v>5</v>
      </c>
      <c r="F75" s="204">
        <v>15</v>
      </c>
      <c r="G75" s="207">
        <v>5</v>
      </c>
      <c r="H75" s="208">
        <v>5</v>
      </c>
      <c r="I75" s="210">
        <v>4</v>
      </c>
      <c r="J75" s="210">
        <v>3</v>
      </c>
      <c r="K75" s="207">
        <v>3</v>
      </c>
      <c r="L75" s="210">
        <v>3</v>
      </c>
      <c r="M75" s="210">
        <v>2</v>
      </c>
      <c r="N75" s="209">
        <v>2</v>
      </c>
      <c r="O75" s="211">
        <v>5</v>
      </c>
      <c r="P75" s="212">
        <v>2</v>
      </c>
      <c r="Q75" s="213">
        <v>2</v>
      </c>
      <c r="R75" s="214" t="s">
        <v>201</v>
      </c>
      <c r="S75" s="207">
        <v>4</v>
      </c>
      <c r="T75" s="209">
        <v>1</v>
      </c>
    </row>
    <row r="76" spans="1:20">
      <c r="A76" s="203">
        <v>3</v>
      </c>
      <c r="B76" s="204" t="s">
        <v>87</v>
      </c>
      <c r="C76" s="205">
        <v>7731.4817924500003</v>
      </c>
      <c r="D76" s="206">
        <v>0.29685228520589735</v>
      </c>
      <c r="E76" s="204" t="s">
        <v>136</v>
      </c>
      <c r="F76" s="204">
        <v>17</v>
      </c>
      <c r="G76" s="207">
        <v>1</v>
      </c>
      <c r="H76" s="208">
        <v>2</v>
      </c>
      <c r="I76" s="210">
        <v>2</v>
      </c>
      <c r="J76" s="210">
        <v>1</v>
      </c>
      <c r="K76" s="207">
        <v>3</v>
      </c>
      <c r="L76" s="210">
        <v>2</v>
      </c>
      <c r="M76" s="210">
        <v>2</v>
      </c>
      <c r="N76" s="209">
        <v>3</v>
      </c>
      <c r="O76" s="211">
        <v>3</v>
      </c>
      <c r="P76" s="212">
        <v>2</v>
      </c>
      <c r="Q76" s="213">
        <v>2</v>
      </c>
      <c r="R76" s="214" t="s">
        <v>201</v>
      </c>
      <c r="S76" s="207">
        <v>4</v>
      </c>
      <c r="T76" s="209">
        <v>1</v>
      </c>
    </row>
    <row r="77" spans="1:20">
      <c r="A77" s="203">
        <v>3</v>
      </c>
      <c r="B77" s="204" t="s">
        <v>87</v>
      </c>
      <c r="C77" s="205">
        <v>93061.748000000007</v>
      </c>
      <c r="D77" s="206">
        <v>6.5123221396683167E-2</v>
      </c>
      <c r="E77" s="204" t="s">
        <v>118</v>
      </c>
      <c r="F77" s="204">
        <v>26</v>
      </c>
      <c r="G77" s="207">
        <v>2</v>
      </c>
      <c r="H77" s="208">
        <v>2</v>
      </c>
      <c r="I77" s="210">
        <v>2</v>
      </c>
      <c r="J77" s="210">
        <v>2</v>
      </c>
      <c r="K77" s="207">
        <v>4</v>
      </c>
      <c r="L77" s="210">
        <v>2</v>
      </c>
      <c r="M77" s="210">
        <v>4</v>
      </c>
      <c r="N77" s="209">
        <v>1</v>
      </c>
      <c r="O77" s="211">
        <v>5</v>
      </c>
      <c r="P77" s="212">
        <v>3</v>
      </c>
      <c r="Q77" s="213">
        <v>2</v>
      </c>
      <c r="R77" s="214" t="s">
        <v>201</v>
      </c>
      <c r="S77" s="207">
        <v>1</v>
      </c>
      <c r="T77" s="209">
        <v>1</v>
      </c>
    </row>
    <row r="78" spans="1:20">
      <c r="A78" s="203">
        <v>3</v>
      </c>
      <c r="B78" s="204" t="s">
        <v>87</v>
      </c>
      <c r="C78" s="205">
        <v>3522.0256958</v>
      </c>
      <c r="D78" s="206">
        <v>0.61189029690947039</v>
      </c>
      <c r="E78" s="204" t="s">
        <v>119</v>
      </c>
      <c r="F78" s="204">
        <v>27</v>
      </c>
      <c r="G78" s="207">
        <v>4</v>
      </c>
      <c r="H78" s="208">
        <v>3</v>
      </c>
      <c r="I78" s="210">
        <v>4</v>
      </c>
      <c r="J78" s="210">
        <v>3</v>
      </c>
      <c r="K78" s="207">
        <v>3</v>
      </c>
      <c r="L78" s="210">
        <v>3</v>
      </c>
      <c r="M78" s="210">
        <v>2</v>
      </c>
      <c r="N78" s="209">
        <v>3</v>
      </c>
      <c r="O78" s="211">
        <v>3</v>
      </c>
      <c r="P78" s="212">
        <v>3</v>
      </c>
      <c r="Q78" s="213">
        <v>3</v>
      </c>
      <c r="R78" s="214" t="s">
        <v>201</v>
      </c>
      <c r="S78" s="207">
        <v>4</v>
      </c>
      <c r="T78" s="209">
        <v>1</v>
      </c>
    </row>
    <row r="79" spans="1:20">
      <c r="A79" s="203">
        <v>3</v>
      </c>
      <c r="B79" s="204" t="s">
        <v>87</v>
      </c>
      <c r="C79" s="205">
        <v>5933.5163315</v>
      </c>
      <c r="D79" s="206">
        <v>0</v>
      </c>
      <c r="E79" s="204" t="s">
        <v>163</v>
      </c>
      <c r="F79" s="204">
        <v>33</v>
      </c>
      <c r="G79" s="207">
        <v>2</v>
      </c>
      <c r="H79" s="208">
        <v>3</v>
      </c>
      <c r="I79" s="210">
        <v>4</v>
      </c>
      <c r="J79" s="210">
        <v>2</v>
      </c>
      <c r="K79" s="207">
        <v>3</v>
      </c>
      <c r="L79" s="210">
        <v>2</v>
      </c>
      <c r="M79" s="210">
        <v>2</v>
      </c>
      <c r="N79" s="209">
        <v>3</v>
      </c>
      <c r="O79" s="211">
        <v>4</v>
      </c>
      <c r="P79" s="212">
        <v>2</v>
      </c>
      <c r="Q79" s="213">
        <v>1</v>
      </c>
      <c r="R79" s="214" t="s">
        <v>201</v>
      </c>
      <c r="S79" s="207">
        <v>4</v>
      </c>
      <c r="T79" s="209">
        <v>1</v>
      </c>
    </row>
    <row r="80" spans="1:20">
      <c r="A80" s="203">
        <v>3</v>
      </c>
      <c r="B80" s="204" t="s">
        <v>87</v>
      </c>
      <c r="C80" s="205">
        <v>2214.1422023800001</v>
      </c>
      <c r="D80" s="206">
        <v>3.9651535748294717E-5</v>
      </c>
      <c r="E80" s="204" t="s">
        <v>101</v>
      </c>
      <c r="F80" s="204">
        <v>36</v>
      </c>
      <c r="G80" s="207">
        <v>3</v>
      </c>
      <c r="H80" s="208">
        <v>2</v>
      </c>
      <c r="I80" s="210">
        <v>4</v>
      </c>
      <c r="J80" s="210">
        <v>2</v>
      </c>
      <c r="K80" s="207">
        <v>3</v>
      </c>
      <c r="L80" s="210">
        <v>1</v>
      </c>
      <c r="M80" s="210">
        <v>1</v>
      </c>
      <c r="N80" s="209">
        <v>3</v>
      </c>
      <c r="O80" s="211">
        <v>3</v>
      </c>
      <c r="P80" s="212">
        <v>2</v>
      </c>
      <c r="Q80" s="213">
        <v>1</v>
      </c>
      <c r="R80" s="214" t="s">
        <v>201</v>
      </c>
      <c r="S80" s="207">
        <v>5</v>
      </c>
      <c r="T80" s="209">
        <v>1</v>
      </c>
    </row>
    <row r="81" spans="1:20">
      <c r="A81" s="203">
        <v>3</v>
      </c>
      <c r="B81" s="204" t="s">
        <v>87</v>
      </c>
      <c r="C81" s="205">
        <v>5716.55</v>
      </c>
      <c r="D81" s="206">
        <v>0</v>
      </c>
      <c r="E81" s="204" t="s">
        <v>149</v>
      </c>
      <c r="F81" s="204">
        <v>37</v>
      </c>
      <c r="G81" s="207">
        <v>2</v>
      </c>
      <c r="H81" s="208">
        <v>2</v>
      </c>
      <c r="I81" s="210">
        <v>2</v>
      </c>
      <c r="J81" s="210">
        <v>1</v>
      </c>
      <c r="K81" s="207">
        <v>3</v>
      </c>
      <c r="L81" s="210">
        <v>3</v>
      </c>
      <c r="M81" s="210">
        <v>3</v>
      </c>
      <c r="N81" s="209">
        <v>3</v>
      </c>
      <c r="O81" s="211">
        <v>3</v>
      </c>
      <c r="P81" s="212">
        <v>3</v>
      </c>
      <c r="Q81" s="213">
        <v>1</v>
      </c>
      <c r="R81" s="214" t="s">
        <v>201</v>
      </c>
      <c r="S81" s="207">
        <v>2</v>
      </c>
      <c r="T81" s="209">
        <v>1</v>
      </c>
    </row>
    <row r="82" spans="1:20">
      <c r="A82" s="203">
        <v>3</v>
      </c>
      <c r="B82" s="204" t="s">
        <v>87</v>
      </c>
      <c r="C82" s="205">
        <v>113983.50260199999</v>
      </c>
      <c r="D82" s="206">
        <v>0.40586705821528329</v>
      </c>
      <c r="E82" s="204" t="s">
        <v>17</v>
      </c>
      <c r="F82" s="204">
        <v>39</v>
      </c>
      <c r="G82" s="207">
        <v>3</v>
      </c>
      <c r="H82" s="208">
        <v>4</v>
      </c>
      <c r="I82" s="210">
        <v>5</v>
      </c>
      <c r="J82" s="210">
        <v>2</v>
      </c>
      <c r="K82" s="207">
        <v>3</v>
      </c>
      <c r="L82" s="210">
        <v>2</v>
      </c>
      <c r="M82" s="210">
        <v>2</v>
      </c>
      <c r="N82" s="209">
        <v>3</v>
      </c>
      <c r="O82" s="211">
        <v>5</v>
      </c>
      <c r="P82" s="212">
        <v>3</v>
      </c>
      <c r="Q82" s="213">
        <v>2</v>
      </c>
      <c r="R82" s="214" t="s">
        <v>201</v>
      </c>
      <c r="S82" s="207">
        <v>5</v>
      </c>
      <c r="T82" s="209">
        <v>1</v>
      </c>
    </row>
    <row r="83" spans="1:20">
      <c r="A83" s="203">
        <v>3</v>
      </c>
      <c r="B83" s="204" t="s">
        <v>87</v>
      </c>
      <c r="C83" s="205">
        <v>23297.58</v>
      </c>
      <c r="D83" s="206">
        <v>0</v>
      </c>
      <c r="E83" s="204" t="s">
        <v>150</v>
      </c>
      <c r="F83" s="204">
        <v>49</v>
      </c>
      <c r="G83" s="207">
        <v>2</v>
      </c>
      <c r="H83" s="208">
        <v>2</v>
      </c>
      <c r="I83" s="210">
        <v>2</v>
      </c>
      <c r="J83" s="210">
        <v>2</v>
      </c>
      <c r="K83" s="207">
        <v>2</v>
      </c>
      <c r="L83" s="210">
        <v>3</v>
      </c>
      <c r="M83" s="210">
        <v>3</v>
      </c>
      <c r="N83" s="209">
        <v>4</v>
      </c>
      <c r="O83" s="211">
        <v>3</v>
      </c>
      <c r="P83" s="212">
        <v>4</v>
      </c>
      <c r="Q83" s="213">
        <v>4</v>
      </c>
      <c r="R83" s="214" t="s">
        <v>201</v>
      </c>
      <c r="S83" s="207">
        <v>3</v>
      </c>
      <c r="T83" s="209">
        <v>1</v>
      </c>
    </row>
    <row r="84" spans="1:20">
      <c r="A84" s="203">
        <v>3</v>
      </c>
      <c r="B84" s="204" t="s">
        <v>87</v>
      </c>
      <c r="C84" s="205">
        <v>25611.21</v>
      </c>
      <c r="D84" s="206">
        <v>0</v>
      </c>
      <c r="E84" s="204" t="s">
        <v>64</v>
      </c>
      <c r="F84" s="204">
        <v>51</v>
      </c>
      <c r="G84" s="207">
        <v>2</v>
      </c>
      <c r="H84" s="208">
        <v>2</v>
      </c>
      <c r="I84" s="210">
        <v>2</v>
      </c>
      <c r="J84" s="210">
        <v>1</v>
      </c>
      <c r="K84" s="207">
        <v>3</v>
      </c>
      <c r="L84" s="210">
        <v>3</v>
      </c>
      <c r="M84" s="210">
        <v>3</v>
      </c>
      <c r="N84" s="209">
        <v>1</v>
      </c>
      <c r="O84" s="211">
        <v>4</v>
      </c>
      <c r="P84" s="212">
        <v>3</v>
      </c>
      <c r="Q84" s="213">
        <v>1</v>
      </c>
      <c r="R84" s="214" t="s">
        <v>201</v>
      </c>
      <c r="S84" s="207">
        <v>4</v>
      </c>
      <c r="T84" s="209">
        <v>5</v>
      </c>
    </row>
    <row r="85" spans="1:20">
      <c r="A85" s="203">
        <v>3</v>
      </c>
      <c r="B85" s="204" t="s">
        <v>87</v>
      </c>
      <c r="C85" s="205">
        <v>9579.2099999999991</v>
      </c>
      <c r="D85" s="206">
        <v>0</v>
      </c>
      <c r="E85" s="204" t="s">
        <v>151</v>
      </c>
      <c r="F85" s="204">
        <v>54</v>
      </c>
      <c r="G85" s="207">
        <v>2</v>
      </c>
      <c r="H85" s="208">
        <v>2</v>
      </c>
      <c r="I85" s="210">
        <v>4</v>
      </c>
      <c r="J85" s="210">
        <v>1</v>
      </c>
      <c r="K85" s="207">
        <v>3</v>
      </c>
      <c r="L85" s="210">
        <v>2</v>
      </c>
      <c r="M85" s="210">
        <v>2</v>
      </c>
      <c r="N85" s="209">
        <v>2</v>
      </c>
      <c r="O85" s="211">
        <v>4</v>
      </c>
      <c r="P85" s="212">
        <v>3</v>
      </c>
      <c r="Q85" s="213">
        <v>3</v>
      </c>
      <c r="R85" s="214" t="s">
        <v>201</v>
      </c>
      <c r="S85" s="207">
        <v>5</v>
      </c>
      <c r="T85" s="209">
        <v>1</v>
      </c>
    </row>
    <row r="86" spans="1:20">
      <c r="A86" s="203">
        <v>3</v>
      </c>
      <c r="B86" s="204" t="s">
        <v>87</v>
      </c>
      <c r="C86" s="205">
        <v>6923.48</v>
      </c>
      <c r="D86" s="206">
        <v>0</v>
      </c>
      <c r="E86" s="204" t="s">
        <v>70</v>
      </c>
      <c r="F86" s="204">
        <v>57</v>
      </c>
      <c r="G86" s="207">
        <v>2</v>
      </c>
      <c r="H86" s="208">
        <v>2</v>
      </c>
      <c r="I86" s="210">
        <v>3</v>
      </c>
      <c r="J86" s="210">
        <v>2</v>
      </c>
      <c r="K86" s="207">
        <v>3</v>
      </c>
      <c r="L86" s="210">
        <v>2</v>
      </c>
      <c r="M86" s="210">
        <v>3</v>
      </c>
      <c r="N86" s="209">
        <v>4</v>
      </c>
      <c r="O86" s="211">
        <v>2</v>
      </c>
      <c r="P86" s="212">
        <v>2</v>
      </c>
      <c r="Q86" s="213">
        <v>1</v>
      </c>
      <c r="R86" s="214" t="s">
        <v>201</v>
      </c>
      <c r="S86" s="207">
        <v>1</v>
      </c>
      <c r="T86" s="209">
        <v>1</v>
      </c>
    </row>
    <row r="87" spans="1:20">
      <c r="A87" s="203">
        <v>3</v>
      </c>
      <c r="B87" s="204" t="s">
        <v>87</v>
      </c>
      <c r="C87" s="205">
        <v>30810.110919999999</v>
      </c>
      <c r="D87" s="206">
        <v>0.30602950478930269</v>
      </c>
      <c r="E87" s="204" t="s">
        <v>47</v>
      </c>
      <c r="F87" s="204">
        <v>60</v>
      </c>
      <c r="G87" s="207">
        <v>3</v>
      </c>
      <c r="H87" s="208">
        <v>2</v>
      </c>
      <c r="I87" s="210">
        <v>4</v>
      </c>
      <c r="J87" s="210">
        <v>2</v>
      </c>
      <c r="K87" s="207">
        <v>3</v>
      </c>
      <c r="L87" s="210">
        <v>2</v>
      </c>
      <c r="M87" s="210">
        <v>2</v>
      </c>
      <c r="N87" s="209">
        <v>3</v>
      </c>
      <c r="O87" s="211">
        <v>5</v>
      </c>
      <c r="P87" s="212">
        <v>3</v>
      </c>
      <c r="Q87" s="213">
        <v>1</v>
      </c>
      <c r="R87" s="214" t="s">
        <v>201</v>
      </c>
      <c r="S87" s="207">
        <v>5</v>
      </c>
      <c r="T87" s="209">
        <v>1</v>
      </c>
    </row>
    <row r="88" spans="1:20">
      <c r="A88" s="203">
        <v>3</v>
      </c>
      <c r="B88" s="204" t="s">
        <v>87</v>
      </c>
      <c r="C88" s="205">
        <v>6382.47</v>
      </c>
      <c r="D88" s="206">
        <v>0</v>
      </c>
      <c r="E88" s="204" t="s">
        <v>96</v>
      </c>
      <c r="F88" s="204">
        <v>65</v>
      </c>
      <c r="G88" s="207">
        <v>2</v>
      </c>
      <c r="H88" s="208">
        <v>2</v>
      </c>
      <c r="I88" s="210">
        <v>2</v>
      </c>
      <c r="J88" s="210">
        <v>2</v>
      </c>
      <c r="K88" s="207">
        <v>2</v>
      </c>
      <c r="L88" s="210">
        <v>2</v>
      </c>
      <c r="M88" s="210">
        <v>2</v>
      </c>
      <c r="N88" s="209">
        <v>3</v>
      </c>
      <c r="O88" s="211">
        <v>3</v>
      </c>
      <c r="P88" s="212">
        <v>4</v>
      </c>
      <c r="Q88" s="213">
        <v>2</v>
      </c>
      <c r="R88" s="214" t="s">
        <v>201</v>
      </c>
      <c r="S88" s="207">
        <v>4</v>
      </c>
      <c r="T88" s="209">
        <v>1</v>
      </c>
    </row>
    <row r="89" spans="1:20">
      <c r="A89" s="203">
        <v>3</v>
      </c>
      <c r="B89" s="204" t="s">
        <v>87</v>
      </c>
      <c r="C89" s="205">
        <v>2292.9299999999998</v>
      </c>
      <c r="D89" s="206">
        <v>0</v>
      </c>
      <c r="E89" s="204" t="s">
        <v>66</v>
      </c>
      <c r="F89" s="204">
        <v>66</v>
      </c>
      <c r="G89" s="207">
        <v>1</v>
      </c>
      <c r="H89" s="208">
        <v>1</v>
      </c>
      <c r="I89" s="210">
        <v>3</v>
      </c>
      <c r="J89" s="210">
        <v>1</v>
      </c>
      <c r="K89" s="207">
        <v>3</v>
      </c>
      <c r="L89" s="210">
        <v>2</v>
      </c>
      <c r="M89" s="210">
        <v>3</v>
      </c>
      <c r="N89" s="209">
        <v>2</v>
      </c>
      <c r="O89" s="211">
        <v>2</v>
      </c>
      <c r="P89" s="212">
        <v>3</v>
      </c>
      <c r="Q89" s="213">
        <v>2</v>
      </c>
      <c r="R89" s="214" t="s">
        <v>201</v>
      </c>
      <c r="S89" s="207">
        <v>1</v>
      </c>
      <c r="T89" s="209">
        <v>1</v>
      </c>
    </row>
    <row r="90" spans="1:20">
      <c r="A90" s="203">
        <v>3</v>
      </c>
      <c r="B90" s="204" t="s">
        <v>87</v>
      </c>
      <c r="C90" s="205">
        <v>2270.51911926</v>
      </c>
      <c r="D90" s="206">
        <v>0.70620184891875948</v>
      </c>
      <c r="E90" s="204" t="s">
        <v>51</v>
      </c>
      <c r="F90" s="204">
        <v>70</v>
      </c>
      <c r="G90" s="207">
        <v>1</v>
      </c>
      <c r="H90" s="208">
        <v>2</v>
      </c>
      <c r="I90" s="210">
        <v>1</v>
      </c>
      <c r="J90" s="210">
        <v>2</v>
      </c>
      <c r="K90" s="207">
        <v>3</v>
      </c>
      <c r="L90" s="210">
        <v>2</v>
      </c>
      <c r="M90" s="210">
        <v>3</v>
      </c>
      <c r="N90" s="209">
        <v>1</v>
      </c>
      <c r="O90" s="211">
        <v>2</v>
      </c>
      <c r="P90" s="212">
        <v>3</v>
      </c>
      <c r="Q90" s="213">
        <v>1</v>
      </c>
      <c r="R90" s="214" t="s">
        <v>201</v>
      </c>
      <c r="S90" s="207">
        <v>1</v>
      </c>
      <c r="T90" s="209">
        <v>1</v>
      </c>
    </row>
    <row r="91" spans="1:20">
      <c r="A91" s="203">
        <v>3</v>
      </c>
      <c r="B91" s="204" t="s">
        <v>87</v>
      </c>
      <c r="C91" s="205">
        <v>12089.547068600001</v>
      </c>
      <c r="D91" s="206">
        <v>0.793826830019014</v>
      </c>
      <c r="E91" s="204" t="s">
        <v>92</v>
      </c>
      <c r="F91" s="204">
        <v>71</v>
      </c>
      <c r="G91" s="207">
        <v>2</v>
      </c>
      <c r="H91" s="208">
        <v>2</v>
      </c>
      <c r="I91" s="210">
        <v>2</v>
      </c>
      <c r="J91" s="210">
        <v>1</v>
      </c>
      <c r="K91" s="207">
        <v>2</v>
      </c>
      <c r="L91" s="210">
        <v>2</v>
      </c>
      <c r="M91" s="210">
        <v>4</v>
      </c>
      <c r="N91" s="209">
        <v>3</v>
      </c>
      <c r="O91" s="211">
        <v>4</v>
      </c>
      <c r="P91" s="212">
        <v>3</v>
      </c>
      <c r="Q91" s="213">
        <v>1</v>
      </c>
      <c r="R91" s="214" t="s">
        <v>201</v>
      </c>
      <c r="S91" s="207">
        <v>3</v>
      </c>
      <c r="T91" s="209">
        <v>5</v>
      </c>
    </row>
    <row r="92" spans="1:20">
      <c r="A92" s="203">
        <v>3</v>
      </c>
      <c r="B92" s="204" t="s">
        <v>87</v>
      </c>
      <c r="C92" s="205">
        <v>87758.797154900007</v>
      </c>
      <c r="D92" s="206">
        <v>6.7321770470416917E-2</v>
      </c>
      <c r="E92" s="204" t="s">
        <v>120</v>
      </c>
      <c r="F92" s="204">
        <v>72</v>
      </c>
      <c r="G92" s="207">
        <v>2</v>
      </c>
      <c r="H92" s="208">
        <v>2</v>
      </c>
      <c r="I92" s="210">
        <v>2</v>
      </c>
      <c r="J92" s="210">
        <v>2</v>
      </c>
      <c r="K92" s="207">
        <v>2</v>
      </c>
      <c r="L92" s="210">
        <v>2</v>
      </c>
      <c r="M92" s="210">
        <v>3</v>
      </c>
      <c r="N92" s="209">
        <v>2</v>
      </c>
      <c r="O92" s="211">
        <v>5</v>
      </c>
      <c r="P92" s="212">
        <v>2</v>
      </c>
      <c r="Q92" s="213">
        <v>3</v>
      </c>
      <c r="R92" s="214" t="s">
        <v>201</v>
      </c>
      <c r="S92" s="207">
        <v>3</v>
      </c>
      <c r="T92" s="209">
        <v>5</v>
      </c>
    </row>
    <row r="93" spans="1:20">
      <c r="A93" s="203">
        <v>3</v>
      </c>
      <c r="B93" s="204" t="s">
        <v>87</v>
      </c>
      <c r="C93" s="205">
        <v>1612.5109786999999</v>
      </c>
      <c r="D93" s="206">
        <v>0.79425618487853855</v>
      </c>
      <c r="E93" s="204" t="s">
        <v>80</v>
      </c>
      <c r="F93" s="204">
        <v>73</v>
      </c>
      <c r="G93" s="207">
        <v>5</v>
      </c>
      <c r="H93" s="208">
        <v>5</v>
      </c>
      <c r="I93" s="210">
        <v>3</v>
      </c>
      <c r="J93" s="210">
        <v>3</v>
      </c>
      <c r="K93" s="207">
        <v>2</v>
      </c>
      <c r="L93" s="210">
        <v>4</v>
      </c>
      <c r="M93" s="210">
        <v>2</v>
      </c>
      <c r="N93" s="209">
        <v>3</v>
      </c>
      <c r="O93" s="211">
        <v>3</v>
      </c>
      <c r="P93" s="212">
        <v>3</v>
      </c>
      <c r="Q93" s="213">
        <v>1</v>
      </c>
      <c r="R93" s="214" t="s">
        <v>201</v>
      </c>
      <c r="S93" s="207">
        <v>3</v>
      </c>
      <c r="T93" s="209">
        <v>1</v>
      </c>
    </row>
    <row r="94" spans="1:20">
      <c r="A94" s="203">
        <v>3</v>
      </c>
      <c r="B94" s="204" t="s">
        <v>87</v>
      </c>
      <c r="C94" s="205">
        <v>10134.6505203</v>
      </c>
      <c r="D94" s="206">
        <v>0.17555670996329534</v>
      </c>
      <c r="E94" s="204" t="s">
        <v>61</v>
      </c>
      <c r="F94" s="204">
        <v>75</v>
      </c>
      <c r="G94" s="207">
        <v>2</v>
      </c>
      <c r="H94" s="208">
        <v>2</v>
      </c>
      <c r="I94" s="210">
        <v>2</v>
      </c>
      <c r="J94" s="210">
        <v>1</v>
      </c>
      <c r="K94" s="207">
        <v>2</v>
      </c>
      <c r="L94" s="210">
        <v>2</v>
      </c>
      <c r="M94" s="210">
        <v>3</v>
      </c>
      <c r="N94" s="209">
        <v>3</v>
      </c>
      <c r="O94" s="211">
        <v>4</v>
      </c>
      <c r="P94" s="212">
        <v>2</v>
      </c>
      <c r="Q94" s="213">
        <v>1</v>
      </c>
      <c r="R94" s="214" t="s">
        <v>201</v>
      </c>
      <c r="S94" s="207">
        <v>3</v>
      </c>
      <c r="T94" s="209">
        <v>1</v>
      </c>
    </row>
    <row r="95" spans="1:20">
      <c r="A95" s="203">
        <v>3</v>
      </c>
      <c r="B95" s="204" t="s">
        <v>87</v>
      </c>
      <c r="C95" s="205">
        <v>83.128669738799999</v>
      </c>
      <c r="D95" s="206">
        <v>0.52703305792671828</v>
      </c>
      <c r="E95" s="204" t="s">
        <v>27</v>
      </c>
      <c r="F95" s="204">
        <v>76</v>
      </c>
      <c r="G95" s="207">
        <v>1</v>
      </c>
      <c r="H95" s="208">
        <v>1</v>
      </c>
      <c r="I95" s="210">
        <v>1</v>
      </c>
      <c r="J95" s="210">
        <v>1</v>
      </c>
      <c r="K95" s="207">
        <v>1</v>
      </c>
      <c r="L95" s="210">
        <v>1</v>
      </c>
      <c r="M95" s="210">
        <v>2</v>
      </c>
      <c r="N95" s="209">
        <v>3</v>
      </c>
      <c r="O95" s="211">
        <v>1</v>
      </c>
      <c r="P95" s="212">
        <v>3</v>
      </c>
      <c r="Q95" s="213">
        <v>1</v>
      </c>
      <c r="R95" s="214" t="s">
        <v>201</v>
      </c>
      <c r="S95" s="207">
        <v>1</v>
      </c>
      <c r="T95" s="209">
        <v>1</v>
      </c>
    </row>
    <row r="96" spans="1:20">
      <c r="A96" s="203">
        <v>3</v>
      </c>
      <c r="B96" s="204" t="s">
        <v>87</v>
      </c>
      <c r="C96" s="205">
        <v>30537.856259200002</v>
      </c>
      <c r="D96" s="206">
        <v>0.43871923449680145</v>
      </c>
      <c r="E96" s="204" t="s">
        <v>76</v>
      </c>
      <c r="F96" s="204">
        <v>77</v>
      </c>
      <c r="G96" s="207">
        <v>2</v>
      </c>
      <c r="H96" s="208">
        <v>3</v>
      </c>
      <c r="I96" s="210">
        <v>2</v>
      </c>
      <c r="J96" s="210">
        <v>2</v>
      </c>
      <c r="K96" s="207">
        <v>3</v>
      </c>
      <c r="L96" s="210">
        <v>2</v>
      </c>
      <c r="M96" s="210">
        <v>2</v>
      </c>
      <c r="N96" s="209">
        <v>3</v>
      </c>
      <c r="O96" s="211">
        <v>3</v>
      </c>
      <c r="P96" s="212">
        <v>3</v>
      </c>
      <c r="Q96" s="213">
        <v>3</v>
      </c>
      <c r="R96" s="214" t="s">
        <v>201</v>
      </c>
      <c r="S96" s="207">
        <v>4</v>
      </c>
      <c r="T96" s="209">
        <v>1</v>
      </c>
    </row>
    <row r="97" spans="1:20">
      <c r="A97" s="203">
        <v>3</v>
      </c>
      <c r="B97" s="204" t="s">
        <v>87</v>
      </c>
      <c r="C97" s="205">
        <v>14714.23</v>
      </c>
      <c r="D97" s="206">
        <v>0</v>
      </c>
      <c r="E97" s="204" t="s">
        <v>129</v>
      </c>
      <c r="F97" s="204">
        <v>80</v>
      </c>
      <c r="G97" s="207">
        <v>1</v>
      </c>
      <c r="H97" s="208">
        <v>2</v>
      </c>
      <c r="I97" s="210">
        <v>2</v>
      </c>
      <c r="J97" s="210">
        <v>1</v>
      </c>
      <c r="K97" s="207">
        <v>2</v>
      </c>
      <c r="L97" s="210">
        <v>3</v>
      </c>
      <c r="M97" s="210">
        <v>3</v>
      </c>
      <c r="N97" s="209">
        <v>4</v>
      </c>
      <c r="O97" s="211">
        <v>2</v>
      </c>
      <c r="P97" s="212">
        <v>5</v>
      </c>
      <c r="Q97" s="213">
        <v>1</v>
      </c>
      <c r="R97" s="214" t="s">
        <v>201</v>
      </c>
      <c r="S97" s="207">
        <v>2</v>
      </c>
      <c r="T97" s="209">
        <v>1</v>
      </c>
    </row>
    <row r="98" spans="1:20">
      <c r="A98" s="203">
        <v>3</v>
      </c>
      <c r="B98" s="204" t="s">
        <v>87</v>
      </c>
      <c r="C98" s="205">
        <v>3864.1195430799999</v>
      </c>
      <c r="D98" s="206">
        <v>0.2262212484045312</v>
      </c>
      <c r="E98" s="204" t="s">
        <v>67</v>
      </c>
      <c r="F98" s="204">
        <v>83</v>
      </c>
      <c r="G98" s="207">
        <v>2</v>
      </c>
      <c r="H98" s="208">
        <v>2</v>
      </c>
      <c r="I98" s="210">
        <v>4</v>
      </c>
      <c r="J98" s="210">
        <v>2</v>
      </c>
      <c r="K98" s="207">
        <v>4</v>
      </c>
      <c r="L98" s="210">
        <v>3</v>
      </c>
      <c r="M98" s="210">
        <v>2</v>
      </c>
      <c r="N98" s="209">
        <v>2</v>
      </c>
      <c r="O98" s="211">
        <v>3</v>
      </c>
      <c r="P98" s="212">
        <v>3</v>
      </c>
      <c r="Q98" s="213">
        <v>3</v>
      </c>
      <c r="R98" s="214" t="s">
        <v>201</v>
      </c>
      <c r="S98" s="207">
        <v>1</v>
      </c>
      <c r="T98" s="209">
        <v>1</v>
      </c>
    </row>
    <row r="99" spans="1:20">
      <c r="A99" s="203">
        <v>3</v>
      </c>
      <c r="B99" s="204" t="s">
        <v>87</v>
      </c>
      <c r="C99" s="205">
        <v>3736.0762765999998</v>
      </c>
      <c r="D99" s="206">
        <v>0.18431981245851817</v>
      </c>
      <c r="E99" s="204" t="s">
        <v>83</v>
      </c>
      <c r="F99" s="204">
        <v>88</v>
      </c>
      <c r="G99" s="207">
        <v>2</v>
      </c>
      <c r="H99" s="208">
        <v>2</v>
      </c>
      <c r="I99" s="210">
        <v>2</v>
      </c>
      <c r="J99" s="210">
        <v>1</v>
      </c>
      <c r="K99" s="207">
        <v>3</v>
      </c>
      <c r="L99" s="210">
        <v>4</v>
      </c>
      <c r="M99" s="210">
        <v>2</v>
      </c>
      <c r="N99" s="209">
        <v>2</v>
      </c>
      <c r="O99" s="211">
        <v>3</v>
      </c>
      <c r="P99" s="212">
        <v>5</v>
      </c>
      <c r="Q99" s="213">
        <v>3</v>
      </c>
      <c r="R99" s="214" t="s">
        <v>201</v>
      </c>
      <c r="S99" s="207">
        <v>4</v>
      </c>
      <c r="T99" s="209">
        <v>2</v>
      </c>
    </row>
    <row r="100" spans="1:20">
      <c r="A100" s="203">
        <v>3</v>
      </c>
      <c r="B100" s="204" t="s">
        <v>87</v>
      </c>
      <c r="C100" s="205">
        <v>68672.698846500003</v>
      </c>
      <c r="D100" s="206">
        <v>2.5612725101176498E-3</v>
      </c>
      <c r="E100" s="204" t="s">
        <v>93</v>
      </c>
      <c r="F100" s="204">
        <v>96</v>
      </c>
      <c r="G100" s="207">
        <v>2</v>
      </c>
      <c r="H100" s="208">
        <v>2</v>
      </c>
      <c r="I100" s="210">
        <v>2</v>
      </c>
      <c r="J100" s="210">
        <v>1</v>
      </c>
      <c r="K100" s="207">
        <v>2</v>
      </c>
      <c r="L100" s="210">
        <v>2</v>
      </c>
      <c r="M100" s="210">
        <v>5</v>
      </c>
      <c r="N100" s="209">
        <v>3</v>
      </c>
      <c r="O100" s="211">
        <v>5</v>
      </c>
      <c r="P100" s="212">
        <v>4</v>
      </c>
      <c r="Q100" s="213">
        <v>4</v>
      </c>
      <c r="R100" s="214" t="s">
        <v>140</v>
      </c>
      <c r="S100" s="207">
        <v>2</v>
      </c>
      <c r="T100" s="209">
        <v>1</v>
      </c>
    </row>
    <row r="101" spans="1:20">
      <c r="A101" s="203">
        <v>3</v>
      </c>
      <c r="B101" s="204" t="s">
        <v>87</v>
      </c>
      <c r="C101" s="205">
        <v>12514.184287100001</v>
      </c>
      <c r="D101" s="206">
        <v>0.65629730238003881</v>
      </c>
      <c r="E101" s="204" t="s">
        <v>38</v>
      </c>
      <c r="F101" s="204">
        <v>98</v>
      </c>
      <c r="G101" s="207">
        <v>4</v>
      </c>
      <c r="H101" s="208">
        <v>5</v>
      </c>
      <c r="I101" s="210">
        <v>3</v>
      </c>
      <c r="J101" s="210">
        <v>2</v>
      </c>
      <c r="K101" s="207">
        <v>4</v>
      </c>
      <c r="L101" s="210">
        <v>2</v>
      </c>
      <c r="M101" s="210">
        <v>2</v>
      </c>
      <c r="N101" s="209">
        <v>3</v>
      </c>
      <c r="O101" s="211">
        <v>5</v>
      </c>
      <c r="P101" s="212">
        <v>2</v>
      </c>
      <c r="Q101" s="213">
        <v>1</v>
      </c>
      <c r="R101" s="214" t="s">
        <v>201</v>
      </c>
      <c r="S101" s="207">
        <v>4</v>
      </c>
      <c r="T101" s="209">
        <v>1</v>
      </c>
    </row>
    <row r="102" spans="1:20">
      <c r="A102" s="203">
        <v>3</v>
      </c>
      <c r="B102" s="204" t="s">
        <v>87</v>
      </c>
      <c r="C102" s="205">
        <v>13670.0890884</v>
      </c>
      <c r="D102" s="206">
        <v>0.23523720424236383</v>
      </c>
      <c r="E102" s="204" t="s">
        <v>133</v>
      </c>
      <c r="F102" s="204">
        <v>99</v>
      </c>
      <c r="G102" s="207">
        <v>3</v>
      </c>
      <c r="H102" s="208">
        <v>4</v>
      </c>
      <c r="I102" s="210">
        <v>2</v>
      </c>
      <c r="J102" s="210">
        <v>5</v>
      </c>
      <c r="K102" s="207">
        <v>2</v>
      </c>
      <c r="L102" s="210">
        <v>2</v>
      </c>
      <c r="M102" s="210">
        <v>3</v>
      </c>
      <c r="N102" s="209">
        <v>3</v>
      </c>
      <c r="O102" s="211">
        <v>3</v>
      </c>
      <c r="P102" s="212">
        <v>4</v>
      </c>
      <c r="Q102" s="213">
        <v>1</v>
      </c>
      <c r="R102" s="214" t="s">
        <v>201</v>
      </c>
      <c r="S102" s="207">
        <v>1</v>
      </c>
      <c r="T102" s="209">
        <v>1</v>
      </c>
    </row>
    <row r="103" spans="1:20">
      <c r="A103" s="203">
        <v>3</v>
      </c>
      <c r="B103" s="204" t="s">
        <v>87</v>
      </c>
      <c r="C103" s="205">
        <v>375.50580501600001</v>
      </c>
      <c r="D103" s="206">
        <v>1.1171430853985766E-5</v>
      </c>
      <c r="E103" s="204" t="s">
        <v>59</v>
      </c>
      <c r="F103" s="204">
        <v>101</v>
      </c>
      <c r="G103" s="207">
        <v>1</v>
      </c>
      <c r="H103" s="208">
        <v>2</v>
      </c>
      <c r="I103" s="210">
        <v>2</v>
      </c>
      <c r="J103" s="210">
        <v>1</v>
      </c>
      <c r="K103" s="207">
        <v>3</v>
      </c>
      <c r="L103" s="210">
        <v>2</v>
      </c>
      <c r="M103" s="210">
        <v>3</v>
      </c>
      <c r="N103" s="209">
        <v>3</v>
      </c>
      <c r="O103" s="211">
        <v>1</v>
      </c>
      <c r="P103" s="212">
        <v>3</v>
      </c>
      <c r="Q103" s="213">
        <v>2</v>
      </c>
      <c r="R103" s="214" t="s">
        <v>201</v>
      </c>
      <c r="S103" s="207">
        <v>3</v>
      </c>
      <c r="T103" s="209">
        <v>1</v>
      </c>
    </row>
    <row r="104" spans="1:20">
      <c r="A104" s="203">
        <v>3</v>
      </c>
      <c r="B104" s="204" t="s">
        <v>87</v>
      </c>
      <c r="C104" s="205">
        <v>1253.98</v>
      </c>
      <c r="D104" s="206">
        <v>0</v>
      </c>
      <c r="E104" s="204" t="s">
        <v>84</v>
      </c>
      <c r="F104" s="204">
        <v>112</v>
      </c>
      <c r="G104" s="207">
        <v>3</v>
      </c>
      <c r="H104" s="208">
        <v>2</v>
      </c>
      <c r="I104" s="210">
        <v>2</v>
      </c>
      <c r="J104" s="210">
        <v>1</v>
      </c>
      <c r="K104" s="207">
        <v>3</v>
      </c>
      <c r="L104" s="210">
        <v>2</v>
      </c>
      <c r="M104" s="210">
        <v>3</v>
      </c>
      <c r="N104" s="209">
        <v>3</v>
      </c>
      <c r="O104" s="211">
        <v>1</v>
      </c>
      <c r="P104" s="212">
        <v>4</v>
      </c>
      <c r="Q104" s="213">
        <v>1</v>
      </c>
      <c r="R104" s="214" t="s">
        <v>201</v>
      </c>
      <c r="S104" s="207">
        <v>2</v>
      </c>
      <c r="T104" s="209">
        <v>1</v>
      </c>
    </row>
    <row r="105" spans="1:20">
      <c r="A105" s="203">
        <v>3</v>
      </c>
      <c r="B105" s="204" t="s">
        <v>87</v>
      </c>
      <c r="C105" s="205">
        <v>1183.14025879</v>
      </c>
      <c r="D105" s="206">
        <v>-3.8967044952779287E-6</v>
      </c>
      <c r="E105" s="204" t="s">
        <v>168</v>
      </c>
      <c r="F105" s="204">
        <v>123</v>
      </c>
      <c r="G105" s="207">
        <v>3</v>
      </c>
      <c r="H105" s="210">
        <v>3</v>
      </c>
      <c r="I105" s="210">
        <v>5</v>
      </c>
      <c r="J105" s="210">
        <v>1</v>
      </c>
      <c r="K105" s="207">
        <v>3</v>
      </c>
      <c r="L105" s="210">
        <v>2</v>
      </c>
      <c r="M105" s="210">
        <v>3</v>
      </c>
      <c r="N105" s="209">
        <v>1</v>
      </c>
      <c r="O105" s="211">
        <v>3</v>
      </c>
      <c r="P105" s="212">
        <v>4</v>
      </c>
      <c r="Q105" s="213">
        <v>1</v>
      </c>
      <c r="R105" s="214" t="s">
        <v>201</v>
      </c>
      <c r="S105" s="207">
        <v>3</v>
      </c>
      <c r="T105" s="209">
        <v>1</v>
      </c>
    </row>
    <row r="106" spans="1:20">
      <c r="A106" s="203">
        <v>3</v>
      </c>
      <c r="B106" s="215" t="s">
        <v>87</v>
      </c>
      <c r="C106" s="216">
        <v>7419.4578247099998</v>
      </c>
      <c r="D106" s="206">
        <v>7.0321746315292484E-6</v>
      </c>
      <c r="E106" s="215" t="s">
        <v>169</v>
      </c>
      <c r="F106" s="215">
        <v>125</v>
      </c>
      <c r="G106" s="207">
        <v>2</v>
      </c>
      <c r="H106" s="210">
        <v>2</v>
      </c>
      <c r="I106" s="210">
        <v>3</v>
      </c>
      <c r="J106" s="210">
        <v>2</v>
      </c>
      <c r="K106" s="207">
        <v>3</v>
      </c>
      <c r="L106" s="210">
        <v>1</v>
      </c>
      <c r="M106" s="210">
        <v>2</v>
      </c>
      <c r="N106" s="209">
        <v>2</v>
      </c>
      <c r="O106" s="211">
        <v>3</v>
      </c>
      <c r="P106" s="212">
        <v>3</v>
      </c>
      <c r="Q106" s="213">
        <v>1</v>
      </c>
      <c r="R106" s="214" t="s">
        <v>201</v>
      </c>
      <c r="S106" s="207">
        <v>4</v>
      </c>
      <c r="T106" s="209">
        <v>1</v>
      </c>
    </row>
    <row r="107" spans="1:20">
      <c r="A107" s="217">
        <v>3</v>
      </c>
      <c r="B107" s="215" t="s">
        <v>87</v>
      </c>
      <c r="C107" s="205">
        <v>3286.12</v>
      </c>
      <c r="D107" s="219">
        <v>0</v>
      </c>
      <c r="E107" s="218" t="s">
        <v>137</v>
      </c>
      <c r="F107" s="218">
        <v>127</v>
      </c>
      <c r="G107" s="207">
        <v>2</v>
      </c>
      <c r="H107" s="210">
        <v>5</v>
      </c>
      <c r="I107" s="210">
        <v>2</v>
      </c>
      <c r="J107" s="210">
        <v>1</v>
      </c>
      <c r="K107" s="207">
        <v>4</v>
      </c>
      <c r="L107" s="210">
        <v>3</v>
      </c>
      <c r="M107" s="210">
        <v>2</v>
      </c>
      <c r="N107" s="209">
        <v>4</v>
      </c>
      <c r="O107" s="211">
        <v>3</v>
      </c>
      <c r="P107" s="212">
        <v>2</v>
      </c>
      <c r="Q107" s="213">
        <v>3</v>
      </c>
      <c r="R107" s="214" t="s">
        <v>201</v>
      </c>
      <c r="S107" s="207">
        <v>4</v>
      </c>
      <c r="T107" s="209">
        <v>1</v>
      </c>
    </row>
    <row r="108" spans="1:20">
      <c r="A108" s="203">
        <v>4</v>
      </c>
      <c r="B108" s="204" t="s">
        <v>94</v>
      </c>
      <c r="C108" s="205">
        <v>711.02030509600002</v>
      </c>
      <c r="D108" s="206">
        <v>0.75237748440053698</v>
      </c>
      <c r="E108" s="204" t="s">
        <v>14</v>
      </c>
      <c r="F108" s="204">
        <v>29</v>
      </c>
      <c r="G108" s="207">
        <v>4</v>
      </c>
      <c r="H108" s="208">
        <v>3</v>
      </c>
      <c r="I108" s="210">
        <v>4</v>
      </c>
      <c r="J108" s="210">
        <v>3</v>
      </c>
      <c r="K108" s="207">
        <v>3</v>
      </c>
      <c r="L108" s="210">
        <v>4</v>
      </c>
      <c r="M108" s="210">
        <v>1</v>
      </c>
      <c r="N108" s="209">
        <v>1</v>
      </c>
      <c r="O108" s="211">
        <v>1</v>
      </c>
      <c r="P108" s="212">
        <v>2</v>
      </c>
      <c r="Q108" s="213">
        <v>3</v>
      </c>
      <c r="R108" s="214" t="s">
        <v>201</v>
      </c>
      <c r="S108" s="207">
        <v>1</v>
      </c>
      <c r="T108" s="209">
        <v>1</v>
      </c>
    </row>
    <row r="109" spans="1:20">
      <c r="A109" s="203">
        <v>4</v>
      </c>
      <c r="B109" s="204" t="s">
        <v>94</v>
      </c>
      <c r="C109" s="205">
        <v>5406.2012814700001</v>
      </c>
      <c r="D109" s="206">
        <v>0.60194431245766311</v>
      </c>
      <c r="E109" s="204" t="s">
        <v>18</v>
      </c>
      <c r="F109" s="204">
        <v>42</v>
      </c>
      <c r="G109" s="207">
        <v>5</v>
      </c>
      <c r="H109" s="208">
        <v>4</v>
      </c>
      <c r="I109" s="210">
        <v>5</v>
      </c>
      <c r="J109" s="210">
        <v>3</v>
      </c>
      <c r="K109" s="207">
        <v>3</v>
      </c>
      <c r="L109" s="210">
        <v>4</v>
      </c>
      <c r="M109" s="210">
        <v>1</v>
      </c>
      <c r="N109" s="209">
        <v>1</v>
      </c>
      <c r="O109" s="211">
        <v>1</v>
      </c>
      <c r="P109" s="212">
        <v>5</v>
      </c>
      <c r="Q109" s="213">
        <v>5</v>
      </c>
      <c r="R109" s="214" t="s">
        <v>201</v>
      </c>
      <c r="S109" s="207">
        <v>3</v>
      </c>
      <c r="T109" s="209">
        <v>2</v>
      </c>
    </row>
    <row r="110" spans="1:20">
      <c r="A110" s="203">
        <v>4</v>
      </c>
      <c r="B110" s="204" t="s">
        <v>94</v>
      </c>
      <c r="C110" s="205">
        <v>1199.5436382600001</v>
      </c>
      <c r="D110" s="206">
        <v>0</v>
      </c>
      <c r="E110" s="204" t="s">
        <v>165</v>
      </c>
      <c r="F110" s="204">
        <v>45</v>
      </c>
      <c r="G110" s="207">
        <v>1</v>
      </c>
      <c r="H110" s="208">
        <v>2</v>
      </c>
      <c r="I110" s="210">
        <v>1</v>
      </c>
      <c r="J110" s="210">
        <v>2</v>
      </c>
      <c r="K110" s="207">
        <v>2</v>
      </c>
      <c r="L110" s="210">
        <v>4</v>
      </c>
      <c r="M110" s="210">
        <v>1</v>
      </c>
      <c r="N110" s="209">
        <v>1</v>
      </c>
      <c r="O110" s="211">
        <v>2</v>
      </c>
      <c r="P110" s="212">
        <v>4</v>
      </c>
      <c r="Q110" s="213">
        <v>1</v>
      </c>
      <c r="R110" s="214" t="s">
        <v>201</v>
      </c>
      <c r="S110" s="207">
        <v>3</v>
      </c>
      <c r="T110" s="209">
        <v>1</v>
      </c>
    </row>
    <row r="111" spans="1:20">
      <c r="A111" s="203">
        <v>4</v>
      </c>
      <c r="B111" s="204" t="s">
        <v>94</v>
      </c>
      <c r="C111" s="205">
        <v>3098.4926406599998</v>
      </c>
      <c r="D111" s="206">
        <v>0.58388493512699025</v>
      </c>
      <c r="E111" s="204" t="s">
        <v>20</v>
      </c>
      <c r="F111" s="204">
        <v>47</v>
      </c>
      <c r="G111" s="207">
        <v>2</v>
      </c>
      <c r="H111" s="208">
        <v>2</v>
      </c>
      <c r="I111" s="210">
        <v>2</v>
      </c>
      <c r="J111" s="210">
        <v>2</v>
      </c>
      <c r="K111" s="207">
        <v>5</v>
      </c>
      <c r="L111" s="210">
        <v>4</v>
      </c>
      <c r="M111" s="210">
        <v>2</v>
      </c>
      <c r="N111" s="209">
        <v>1</v>
      </c>
      <c r="O111" s="211">
        <v>2</v>
      </c>
      <c r="P111" s="212">
        <v>4</v>
      </c>
      <c r="Q111" s="213">
        <v>4</v>
      </c>
      <c r="R111" s="214" t="s">
        <v>201</v>
      </c>
      <c r="S111" s="207">
        <v>1</v>
      </c>
      <c r="T111" s="209">
        <v>3</v>
      </c>
    </row>
    <row r="112" spans="1:20">
      <c r="A112" s="203">
        <v>4</v>
      </c>
      <c r="B112" s="204" t="s">
        <v>94</v>
      </c>
      <c r="C112" s="205">
        <v>7277.1748449699999</v>
      </c>
      <c r="D112" s="206">
        <v>0.77213135895090634</v>
      </c>
      <c r="E112" s="204" t="s">
        <v>28</v>
      </c>
      <c r="F112" s="204">
        <v>81</v>
      </c>
      <c r="G112" s="207">
        <v>2</v>
      </c>
      <c r="H112" s="208">
        <v>2</v>
      </c>
      <c r="I112" s="210">
        <v>1</v>
      </c>
      <c r="J112" s="210">
        <v>2</v>
      </c>
      <c r="K112" s="207">
        <v>4</v>
      </c>
      <c r="L112" s="210">
        <v>2</v>
      </c>
      <c r="M112" s="210">
        <v>2</v>
      </c>
      <c r="N112" s="209">
        <v>1</v>
      </c>
      <c r="O112" s="211">
        <v>2</v>
      </c>
      <c r="P112" s="212">
        <v>4</v>
      </c>
      <c r="Q112" s="213">
        <v>4</v>
      </c>
      <c r="R112" s="214" t="s">
        <v>201</v>
      </c>
      <c r="S112" s="207">
        <v>3</v>
      </c>
      <c r="T112" s="209">
        <v>2</v>
      </c>
    </row>
    <row r="113" spans="1:20">
      <c r="A113" s="203">
        <v>4</v>
      </c>
      <c r="B113" s="204" t="s">
        <v>94</v>
      </c>
      <c r="C113" s="205">
        <v>51665.312195500002</v>
      </c>
      <c r="D113" s="206">
        <v>0.54563865436668735</v>
      </c>
      <c r="E113" s="204" t="s">
        <v>142</v>
      </c>
      <c r="F113" s="204">
        <v>109</v>
      </c>
      <c r="G113" s="207">
        <v>3</v>
      </c>
      <c r="H113" s="208">
        <v>2</v>
      </c>
      <c r="I113" s="210">
        <v>2</v>
      </c>
      <c r="J113" s="210">
        <v>2</v>
      </c>
      <c r="K113" s="207">
        <v>4</v>
      </c>
      <c r="L113" s="210">
        <v>3</v>
      </c>
      <c r="M113" s="210">
        <v>4</v>
      </c>
      <c r="N113" s="209">
        <v>2</v>
      </c>
      <c r="O113" s="211">
        <v>4</v>
      </c>
      <c r="P113" s="212">
        <v>4</v>
      </c>
      <c r="Q113" s="213">
        <v>3</v>
      </c>
      <c r="R113" s="214" t="s">
        <v>201</v>
      </c>
      <c r="S113" s="207">
        <v>1</v>
      </c>
      <c r="T113" s="209">
        <v>5</v>
      </c>
    </row>
    <row r="114" spans="1:20">
      <c r="A114" s="203">
        <v>4</v>
      </c>
      <c r="B114" s="204" t="s">
        <v>94</v>
      </c>
      <c r="C114" s="205">
        <v>15912.3925344</v>
      </c>
      <c r="D114" s="206">
        <v>0.39911173540723793</v>
      </c>
      <c r="E114" s="204" t="s">
        <v>57</v>
      </c>
      <c r="F114" s="204">
        <v>110</v>
      </c>
      <c r="G114" s="207">
        <v>2</v>
      </c>
      <c r="H114" s="208">
        <v>2</v>
      </c>
      <c r="I114" s="210">
        <v>2</v>
      </c>
      <c r="J114" s="210">
        <v>2</v>
      </c>
      <c r="K114" s="207">
        <v>3</v>
      </c>
      <c r="L114" s="210">
        <v>2</v>
      </c>
      <c r="M114" s="210">
        <v>2</v>
      </c>
      <c r="N114" s="209">
        <v>2</v>
      </c>
      <c r="O114" s="211">
        <v>2</v>
      </c>
      <c r="P114" s="212">
        <v>4</v>
      </c>
      <c r="Q114" s="213">
        <v>4</v>
      </c>
      <c r="R114" s="214" t="s">
        <v>201</v>
      </c>
      <c r="S114" s="207">
        <v>3</v>
      </c>
      <c r="T114" s="209">
        <v>3</v>
      </c>
    </row>
    <row r="115" spans="1:20">
      <c r="A115" s="203">
        <v>4</v>
      </c>
      <c r="B115" s="204" t="s">
        <v>94</v>
      </c>
      <c r="C115" s="205">
        <v>3741.5039710999999</v>
      </c>
      <c r="D115" s="206">
        <v>4.9717881492082532E-5</v>
      </c>
      <c r="E115" s="204" t="s">
        <v>128</v>
      </c>
      <c r="F115" s="204">
        <v>113</v>
      </c>
      <c r="G115" s="207">
        <v>3</v>
      </c>
      <c r="H115" s="208">
        <v>3</v>
      </c>
      <c r="I115" s="210">
        <v>2</v>
      </c>
      <c r="J115" s="210">
        <v>3</v>
      </c>
      <c r="K115" s="207">
        <v>3</v>
      </c>
      <c r="L115" s="210">
        <v>4</v>
      </c>
      <c r="M115" s="210">
        <v>2</v>
      </c>
      <c r="N115" s="209">
        <v>3</v>
      </c>
      <c r="O115" s="211">
        <v>4</v>
      </c>
      <c r="P115" s="212">
        <v>4</v>
      </c>
      <c r="Q115" s="213">
        <v>3</v>
      </c>
      <c r="R115" s="214" t="s">
        <v>201</v>
      </c>
      <c r="S115" s="207">
        <v>1</v>
      </c>
      <c r="T115" s="209">
        <v>4</v>
      </c>
    </row>
    <row r="116" spans="1:20">
      <c r="A116" s="203">
        <v>4</v>
      </c>
      <c r="B116" s="204" t="s">
        <v>94</v>
      </c>
      <c r="C116" s="205">
        <v>2038.47533832</v>
      </c>
      <c r="D116" s="206">
        <v>0.5685063304877197</v>
      </c>
      <c r="E116" s="204" t="s">
        <v>43</v>
      </c>
      <c r="F116" s="204">
        <v>114</v>
      </c>
      <c r="G116" s="207">
        <v>3</v>
      </c>
      <c r="H116" s="208">
        <v>2</v>
      </c>
      <c r="I116" s="210">
        <v>1</v>
      </c>
      <c r="J116" s="210">
        <v>2</v>
      </c>
      <c r="K116" s="207">
        <v>4</v>
      </c>
      <c r="L116" s="210">
        <v>4</v>
      </c>
      <c r="M116" s="210">
        <v>1</v>
      </c>
      <c r="N116" s="209">
        <v>1</v>
      </c>
      <c r="O116" s="211">
        <v>1</v>
      </c>
      <c r="P116" s="212">
        <v>4</v>
      </c>
      <c r="Q116" s="213">
        <v>1</v>
      </c>
      <c r="R116" s="214" t="s">
        <v>201</v>
      </c>
      <c r="S116" s="207">
        <v>3</v>
      </c>
      <c r="T116" s="209">
        <v>2</v>
      </c>
    </row>
    <row r="117" spans="1:20">
      <c r="A117" s="203">
        <v>4</v>
      </c>
      <c r="B117" s="215" t="s">
        <v>94</v>
      </c>
      <c r="C117" s="216">
        <v>4598.0600000000004</v>
      </c>
      <c r="D117" s="206">
        <v>0</v>
      </c>
      <c r="E117" s="215" t="s">
        <v>99</v>
      </c>
      <c r="F117" s="215">
        <v>124</v>
      </c>
      <c r="G117" s="207">
        <v>2</v>
      </c>
      <c r="H117" s="210">
        <v>2</v>
      </c>
      <c r="I117" s="210">
        <v>2</v>
      </c>
      <c r="J117" s="210">
        <v>2</v>
      </c>
      <c r="K117" s="207">
        <v>4</v>
      </c>
      <c r="L117" s="210">
        <v>3</v>
      </c>
      <c r="M117" s="210">
        <v>3</v>
      </c>
      <c r="N117" s="209">
        <v>2</v>
      </c>
      <c r="O117" s="211">
        <v>2</v>
      </c>
      <c r="P117" s="212">
        <v>5</v>
      </c>
      <c r="Q117" s="213">
        <v>3</v>
      </c>
      <c r="R117" s="214" t="s">
        <v>201</v>
      </c>
      <c r="S117" s="207">
        <v>1</v>
      </c>
      <c r="T117" s="209">
        <v>3</v>
      </c>
    </row>
    <row r="118" spans="1:20">
      <c r="A118" s="203">
        <v>5</v>
      </c>
      <c r="B118" s="204" t="s">
        <v>89</v>
      </c>
      <c r="C118" s="205">
        <v>117.885084471</v>
      </c>
      <c r="D118" s="206">
        <v>0.86753033875221286</v>
      </c>
      <c r="E118" s="204" t="s">
        <v>2</v>
      </c>
      <c r="F118" s="204">
        <v>4</v>
      </c>
      <c r="G118" s="207">
        <v>5</v>
      </c>
      <c r="H118" s="208">
        <v>3</v>
      </c>
      <c r="I118" s="210">
        <v>4</v>
      </c>
      <c r="J118" s="210">
        <v>4</v>
      </c>
      <c r="K118" s="207">
        <v>2</v>
      </c>
      <c r="L118" s="210">
        <v>4</v>
      </c>
      <c r="M118" s="210">
        <v>1</v>
      </c>
      <c r="N118" s="209">
        <v>1</v>
      </c>
      <c r="O118" s="211">
        <v>1</v>
      </c>
      <c r="P118" s="212">
        <v>3</v>
      </c>
      <c r="Q118" s="213">
        <v>4</v>
      </c>
      <c r="R118" s="214" t="s">
        <v>201</v>
      </c>
      <c r="S118" s="207">
        <v>3</v>
      </c>
      <c r="T118" s="209">
        <v>2</v>
      </c>
    </row>
    <row r="119" spans="1:20">
      <c r="A119" s="203">
        <v>5</v>
      </c>
      <c r="B119" s="204" t="s">
        <v>89</v>
      </c>
      <c r="C119" s="205">
        <v>2579.1822071699999</v>
      </c>
      <c r="D119" s="206">
        <v>0.89425048865682477</v>
      </c>
      <c r="E119" s="204" t="s">
        <v>49</v>
      </c>
      <c r="F119" s="204">
        <v>35</v>
      </c>
      <c r="G119" s="207">
        <v>3</v>
      </c>
      <c r="H119" s="208">
        <v>3</v>
      </c>
      <c r="I119" s="210">
        <v>3</v>
      </c>
      <c r="J119" s="210">
        <v>4</v>
      </c>
      <c r="K119" s="207">
        <v>4</v>
      </c>
      <c r="L119" s="210">
        <v>5</v>
      </c>
      <c r="M119" s="210">
        <v>3</v>
      </c>
      <c r="N119" s="209">
        <v>1</v>
      </c>
      <c r="O119" s="211">
        <v>3</v>
      </c>
      <c r="P119" s="212">
        <v>4</v>
      </c>
      <c r="Q119" s="213">
        <v>4</v>
      </c>
      <c r="R119" s="214" t="s">
        <v>201</v>
      </c>
      <c r="S119" s="207">
        <v>1</v>
      </c>
      <c r="T119" s="209">
        <v>3</v>
      </c>
    </row>
    <row r="120" spans="1:20">
      <c r="A120" s="203">
        <v>5</v>
      </c>
      <c r="B120" s="204" t="s">
        <v>89</v>
      </c>
      <c r="C120" s="205">
        <v>8382.6864935600006</v>
      </c>
      <c r="D120" s="206">
        <v>0.86161052391100679</v>
      </c>
      <c r="E120" s="204" t="s">
        <v>19</v>
      </c>
      <c r="F120" s="204">
        <v>43</v>
      </c>
      <c r="G120" s="207">
        <v>4</v>
      </c>
      <c r="H120" s="208">
        <v>3</v>
      </c>
      <c r="I120" s="210">
        <v>2</v>
      </c>
      <c r="J120" s="210">
        <v>2</v>
      </c>
      <c r="K120" s="207">
        <v>3</v>
      </c>
      <c r="L120" s="210">
        <v>4</v>
      </c>
      <c r="M120" s="210">
        <v>1</v>
      </c>
      <c r="N120" s="209">
        <v>1</v>
      </c>
      <c r="O120" s="211">
        <v>4</v>
      </c>
      <c r="P120" s="212">
        <v>4</v>
      </c>
      <c r="Q120" s="213">
        <v>3</v>
      </c>
      <c r="R120" s="214" t="s">
        <v>201</v>
      </c>
      <c r="S120" s="207">
        <v>4</v>
      </c>
      <c r="T120" s="209">
        <v>1</v>
      </c>
    </row>
    <row r="121" spans="1:20">
      <c r="A121" s="203">
        <v>5</v>
      </c>
      <c r="B121" s="204" t="s">
        <v>89</v>
      </c>
      <c r="C121" s="205">
        <v>3863.97419089</v>
      </c>
      <c r="D121" s="206">
        <v>0.8831152229755741</v>
      </c>
      <c r="E121" s="204" t="s">
        <v>24</v>
      </c>
      <c r="F121" s="204">
        <v>68</v>
      </c>
      <c r="G121" s="207">
        <v>2</v>
      </c>
      <c r="H121" s="208">
        <v>2</v>
      </c>
      <c r="I121" s="210">
        <v>2</v>
      </c>
      <c r="J121" s="210">
        <v>1</v>
      </c>
      <c r="K121" s="207">
        <v>4</v>
      </c>
      <c r="L121" s="210">
        <v>3</v>
      </c>
      <c r="M121" s="210">
        <v>2</v>
      </c>
      <c r="N121" s="209">
        <v>3</v>
      </c>
      <c r="O121" s="211">
        <v>3</v>
      </c>
      <c r="P121" s="212">
        <v>3</v>
      </c>
      <c r="Q121" s="213">
        <v>3</v>
      </c>
      <c r="R121" s="214" t="s">
        <v>201</v>
      </c>
      <c r="S121" s="207">
        <v>3</v>
      </c>
      <c r="T121" s="209">
        <v>1</v>
      </c>
    </row>
    <row r="122" spans="1:20">
      <c r="A122" s="203">
        <v>5</v>
      </c>
      <c r="B122" s="204" t="s">
        <v>89</v>
      </c>
      <c r="C122" s="205">
        <v>1264.32032013</v>
      </c>
      <c r="D122" s="206">
        <v>0.85692619532208347</v>
      </c>
      <c r="E122" s="204" t="s">
        <v>29</v>
      </c>
      <c r="F122" s="204">
        <v>84</v>
      </c>
      <c r="G122" s="207">
        <v>3</v>
      </c>
      <c r="H122" s="208">
        <v>5</v>
      </c>
      <c r="I122" s="210">
        <v>4</v>
      </c>
      <c r="J122" s="210">
        <v>3</v>
      </c>
      <c r="K122" s="207">
        <v>2</v>
      </c>
      <c r="L122" s="210">
        <v>2</v>
      </c>
      <c r="M122" s="210">
        <v>3</v>
      </c>
      <c r="N122" s="209">
        <v>3</v>
      </c>
      <c r="O122" s="211">
        <v>2</v>
      </c>
      <c r="P122" s="212">
        <v>3</v>
      </c>
      <c r="Q122" s="213">
        <v>1</v>
      </c>
      <c r="R122" s="214" t="s">
        <v>201</v>
      </c>
      <c r="S122" s="207">
        <v>5</v>
      </c>
      <c r="T122" s="209">
        <v>1</v>
      </c>
    </row>
    <row r="123" spans="1:20">
      <c r="A123" s="203">
        <v>5</v>
      </c>
      <c r="B123" s="204" t="s">
        <v>89</v>
      </c>
      <c r="C123" s="205">
        <v>11.0717870772</v>
      </c>
      <c r="D123" s="206">
        <v>0.99994913727834556</v>
      </c>
      <c r="E123" s="204" t="s">
        <v>40</v>
      </c>
      <c r="F123" s="204">
        <v>104</v>
      </c>
      <c r="G123" s="207">
        <v>5</v>
      </c>
      <c r="H123" s="208">
        <v>3</v>
      </c>
      <c r="I123" s="210">
        <v>4</v>
      </c>
      <c r="J123" s="210">
        <v>1</v>
      </c>
      <c r="K123" s="207">
        <v>4</v>
      </c>
      <c r="L123" s="210">
        <v>4</v>
      </c>
      <c r="M123" s="210">
        <v>2</v>
      </c>
      <c r="N123" s="209">
        <v>3</v>
      </c>
      <c r="O123" s="211">
        <v>1</v>
      </c>
      <c r="P123" s="212">
        <v>3</v>
      </c>
      <c r="Q123" s="213">
        <v>1</v>
      </c>
      <c r="R123" s="214" t="s">
        <v>201</v>
      </c>
      <c r="S123" s="207">
        <v>3</v>
      </c>
      <c r="T123" s="209">
        <v>1</v>
      </c>
    </row>
    <row r="124" spans="1:20">
      <c r="A124" s="203">
        <v>5</v>
      </c>
      <c r="B124" s="204" t="s">
        <v>89</v>
      </c>
      <c r="C124" s="205">
        <v>350.87671983199999</v>
      </c>
      <c r="D124" s="206">
        <v>0.87480920186575151</v>
      </c>
      <c r="E124" s="204" t="s">
        <v>42</v>
      </c>
      <c r="F124" s="204">
        <v>108</v>
      </c>
      <c r="G124" s="207">
        <v>4</v>
      </c>
      <c r="H124" s="208">
        <v>5</v>
      </c>
      <c r="I124" s="210">
        <v>2</v>
      </c>
      <c r="J124" s="210">
        <v>5</v>
      </c>
      <c r="K124" s="207">
        <v>3</v>
      </c>
      <c r="L124" s="210">
        <v>2</v>
      </c>
      <c r="M124" s="210">
        <v>3</v>
      </c>
      <c r="N124" s="209">
        <v>3</v>
      </c>
      <c r="O124" s="211">
        <v>1</v>
      </c>
      <c r="P124" s="212">
        <v>4</v>
      </c>
      <c r="Q124" s="213">
        <v>2</v>
      </c>
      <c r="R124" s="214" t="s">
        <v>201</v>
      </c>
      <c r="S124" s="207">
        <v>3</v>
      </c>
      <c r="T124" s="209">
        <v>2</v>
      </c>
    </row>
    <row r="125" spans="1:20">
      <c r="A125" s="217">
        <v>5</v>
      </c>
      <c r="B125" s="215" t="s">
        <v>89</v>
      </c>
      <c r="C125" s="205">
        <v>1974.6275030700001</v>
      </c>
      <c r="D125" s="219">
        <v>0.85968092863482515</v>
      </c>
      <c r="E125" s="218" t="s">
        <v>85</v>
      </c>
      <c r="F125" s="218">
        <v>128</v>
      </c>
      <c r="G125" s="207">
        <v>2</v>
      </c>
      <c r="H125" s="210">
        <v>2</v>
      </c>
      <c r="I125" s="210">
        <v>2</v>
      </c>
      <c r="J125" s="210">
        <v>2</v>
      </c>
      <c r="K125" s="207">
        <v>4</v>
      </c>
      <c r="L125" s="210">
        <v>1</v>
      </c>
      <c r="M125" s="210">
        <v>4</v>
      </c>
      <c r="N125" s="209">
        <v>1</v>
      </c>
      <c r="O125" s="211">
        <v>3</v>
      </c>
      <c r="P125" s="212">
        <v>4</v>
      </c>
      <c r="Q125" s="213">
        <v>2</v>
      </c>
      <c r="R125" s="214" t="s">
        <v>201</v>
      </c>
      <c r="S125" s="207">
        <v>1</v>
      </c>
      <c r="T125" s="209">
        <v>2</v>
      </c>
    </row>
    <row r="126" spans="1:20">
      <c r="A126" s="203">
        <v>6</v>
      </c>
      <c r="B126" s="204" t="s">
        <v>95</v>
      </c>
      <c r="C126" s="205">
        <v>1153.8034668</v>
      </c>
      <c r="D126" s="206">
        <v>0.28920600101031257</v>
      </c>
      <c r="E126" s="204" t="s">
        <v>48</v>
      </c>
      <c r="F126" s="204">
        <v>11</v>
      </c>
      <c r="G126" s="207">
        <v>2</v>
      </c>
      <c r="H126" s="208">
        <v>4</v>
      </c>
      <c r="I126" s="210">
        <v>3</v>
      </c>
      <c r="J126" s="210">
        <v>1</v>
      </c>
      <c r="K126" s="207">
        <v>2</v>
      </c>
      <c r="L126" s="210">
        <v>4</v>
      </c>
      <c r="M126" s="210">
        <v>2</v>
      </c>
      <c r="N126" s="209">
        <v>4</v>
      </c>
      <c r="O126" s="211">
        <v>3</v>
      </c>
      <c r="P126" s="212">
        <v>5</v>
      </c>
      <c r="Q126" s="213">
        <v>1</v>
      </c>
      <c r="R126" s="214" t="s">
        <v>201</v>
      </c>
      <c r="S126" s="207">
        <v>4</v>
      </c>
      <c r="T126" s="209">
        <v>1</v>
      </c>
    </row>
    <row r="127" spans="1:20">
      <c r="A127" s="203">
        <v>6</v>
      </c>
      <c r="B127" s="204" t="s">
        <v>95</v>
      </c>
      <c r="C127" s="205">
        <v>41.176551103599998</v>
      </c>
      <c r="D127" s="206">
        <v>8.3751733851430299E-5</v>
      </c>
      <c r="E127" s="204" t="s">
        <v>164</v>
      </c>
      <c r="F127" s="204">
        <v>44</v>
      </c>
      <c r="G127" s="207">
        <v>3</v>
      </c>
      <c r="H127" s="208">
        <v>1</v>
      </c>
      <c r="I127" s="210">
        <v>1</v>
      </c>
      <c r="J127" s="210">
        <v>1</v>
      </c>
      <c r="K127" s="207">
        <v>1</v>
      </c>
      <c r="L127" s="210">
        <v>3</v>
      </c>
      <c r="M127" s="210">
        <v>1</v>
      </c>
      <c r="N127" s="209">
        <v>3</v>
      </c>
      <c r="O127" s="211">
        <v>1</v>
      </c>
      <c r="P127" s="212">
        <v>5</v>
      </c>
      <c r="Q127" s="213">
        <v>1</v>
      </c>
      <c r="R127" s="214" t="s">
        <v>201</v>
      </c>
      <c r="S127" s="207">
        <v>1</v>
      </c>
      <c r="T127" s="209">
        <v>1</v>
      </c>
    </row>
    <row r="128" spans="1:20">
      <c r="A128" s="203">
        <v>6</v>
      </c>
      <c r="B128" s="204" t="s">
        <v>95</v>
      </c>
      <c r="C128" s="205">
        <v>358.97931053500002</v>
      </c>
      <c r="D128" s="206">
        <v>0.44733301946762316</v>
      </c>
      <c r="E128" s="204" t="s">
        <v>34</v>
      </c>
      <c r="F128" s="204">
        <v>90</v>
      </c>
      <c r="G128" s="207">
        <v>2</v>
      </c>
      <c r="H128" s="208">
        <v>1</v>
      </c>
      <c r="I128" s="210">
        <v>3</v>
      </c>
      <c r="J128" s="210">
        <v>2</v>
      </c>
      <c r="K128" s="207">
        <v>3</v>
      </c>
      <c r="L128" s="210">
        <v>3</v>
      </c>
      <c r="M128" s="210">
        <v>2</v>
      </c>
      <c r="N128" s="209">
        <v>1</v>
      </c>
      <c r="O128" s="211">
        <v>1</v>
      </c>
      <c r="P128" s="212">
        <v>5</v>
      </c>
      <c r="Q128" s="213">
        <v>1</v>
      </c>
      <c r="R128" s="214" t="s">
        <v>201</v>
      </c>
      <c r="S128" s="207">
        <v>1</v>
      </c>
      <c r="T128" s="209">
        <v>2</v>
      </c>
    </row>
    <row r="129" spans="1:20">
      <c r="A129" s="203">
        <v>6</v>
      </c>
      <c r="B129" s="204" t="s">
        <v>95</v>
      </c>
      <c r="C129" s="205">
        <v>136.375590757</v>
      </c>
      <c r="D129" s="206">
        <v>0.35293418695672801</v>
      </c>
      <c r="E129" s="204" t="s">
        <v>35</v>
      </c>
      <c r="F129" s="204">
        <v>92</v>
      </c>
      <c r="G129" s="207">
        <v>2</v>
      </c>
      <c r="H129" s="208">
        <v>1</v>
      </c>
      <c r="I129" s="210">
        <v>1</v>
      </c>
      <c r="J129" s="210">
        <v>1</v>
      </c>
      <c r="K129" s="207">
        <v>2</v>
      </c>
      <c r="L129" s="210">
        <v>2</v>
      </c>
      <c r="M129" s="210">
        <v>1</v>
      </c>
      <c r="N129" s="209">
        <v>1</v>
      </c>
      <c r="O129" s="211">
        <v>1</v>
      </c>
      <c r="P129" s="212">
        <v>5</v>
      </c>
      <c r="Q129" s="213">
        <v>1</v>
      </c>
      <c r="R129" s="214" t="s">
        <v>201</v>
      </c>
      <c r="S129" s="207">
        <v>3</v>
      </c>
      <c r="T129" s="209">
        <v>1</v>
      </c>
    </row>
  </sheetData>
  <sortState xmlns:xlrd2="http://schemas.microsoft.com/office/spreadsheetml/2017/richdata2" ref="A2:T129">
    <sortCondition ref="A2:A129"/>
    <sortCondition ref="F2:F129"/>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2F05D-90FD-4BED-AA51-3438CC2CEEC3}">
  <dimension ref="A1:R83"/>
  <sheetViews>
    <sheetView topLeftCell="A56" workbookViewId="0">
      <selection sqref="A1:R83"/>
    </sheetView>
  </sheetViews>
  <sheetFormatPr defaultRowHeight="13.2"/>
  <sheetData>
    <row r="1" spans="1:18">
      <c r="A1" s="228" t="s">
        <v>86</v>
      </c>
      <c r="B1" s="229">
        <v>48860</v>
      </c>
      <c r="C1" s="230">
        <v>0.14000000000000001</v>
      </c>
      <c r="D1" s="231" t="s">
        <v>1</v>
      </c>
      <c r="E1" s="232">
        <v>3</v>
      </c>
      <c r="F1" s="233">
        <v>4</v>
      </c>
      <c r="G1" s="234">
        <v>5</v>
      </c>
      <c r="H1" s="234">
        <v>2</v>
      </c>
      <c r="I1" s="234">
        <v>5</v>
      </c>
      <c r="J1" s="234">
        <v>5</v>
      </c>
      <c r="K1" s="234">
        <v>2</v>
      </c>
      <c r="L1" s="234">
        <v>1</v>
      </c>
      <c r="M1" s="235">
        <v>3</v>
      </c>
      <c r="N1" s="234">
        <v>4</v>
      </c>
      <c r="O1" s="234">
        <v>3</v>
      </c>
      <c r="P1" s="236" t="s">
        <v>140</v>
      </c>
      <c r="Q1" s="234">
        <v>2</v>
      </c>
      <c r="R1" s="237">
        <v>4</v>
      </c>
    </row>
    <row r="2" spans="1:18">
      <c r="A2" s="238" t="s">
        <v>86</v>
      </c>
      <c r="B2" s="239">
        <v>13250</v>
      </c>
      <c r="C2" s="240">
        <v>0</v>
      </c>
      <c r="D2" s="241" t="s">
        <v>143</v>
      </c>
      <c r="E2" s="242">
        <v>3</v>
      </c>
      <c r="F2" s="243">
        <v>3</v>
      </c>
      <c r="G2" s="244">
        <v>2</v>
      </c>
      <c r="H2" s="244">
        <v>3</v>
      </c>
      <c r="I2" s="244">
        <v>3</v>
      </c>
      <c r="J2" s="244">
        <v>2</v>
      </c>
      <c r="K2" s="244">
        <v>3</v>
      </c>
      <c r="L2" s="244">
        <v>3</v>
      </c>
      <c r="M2" s="245">
        <v>3</v>
      </c>
      <c r="N2" s="246">
        <v>4</v>
      </c>
      <c r="O2" s="246">
        <v>1</v>
      </c>
      <c r="P2" s="247"/>
      <c r="Q2" s="246">
        <v>2</v>
      </c>
      <c r="R2" s="248">
        <v>1</v>
      </c>
    </row>
    <row r="3" spans="1:18" ht="14.4">
      <c r="A3" s="249" t="s">
        <v>86</v>
      </c>
      <c r="B3" s="250">
        <v>1910</v>
      </c>
      <c r="C3" s="251">
        <v>0</v>
      </c>
      <c r="D3" s="252" t="s">
        <v>144</v>
      </c>
      <c r="E3" s="253">
        <v>1</v>
      </c>
      <c r="F3" s="254">
        <v>1</v>
      </c>
      <c r="G3" s="255">
        <v>1</v>
      </c>
      <c r="H3" s="255">
        <v>2</v>
      </c>
      <c r="I3" s="255">
        <v>2</v>
      </c>
      <c r="J3" s="255">
        <v>1</v>
      </c>
      <c r="K3" s="255">
        <v>1</v>
      </c>
      <c r="L3" s="255">
        <v>1</v>
      </c>
      <c r="M3" s="256">
        <v>3</v>
      </c>
      <c r="N3" s="255">
        <v>2</v>
      </c>
      <c r="O3" s="255">
        <v>1</v>
      </c>
      <c r="P3" s="257"/>
      <c r="Q3" s="255">
        <v>4</v>
      </c>
      <c r="R3" s="258">
        <v>1</v>
      </c>
    </row>
    <row r="4" spans="1:18">
      <c r="A4" s="238" t="s">
        <v>86</v>
      </c>
      <c r="B4" s="239">
        <v>97434</v>
      </c>
      <c r="C4" s="240">
        <v>0.03</v>
      </c>
      <c r="D4" s="241" t="s">
        <v>69</v>
      </c>
      <c r="E4" s="242">
        <v>3</v>
      </c>
      <c r="F4" s="243">
        <v>3</v>
      </c>
      <c r="G4" s="244">
        <v>2</v>
      </c>
      <c r="H4" s="244">
        <v>2</v>
      </c>
      <c r="I4" s="244">
        <v>4</v>
      </c>
      <c r="J4" s="244">
        <v>2</v>
      </c>
      <c r="K4" s="244">
        <v>5</v>
      </c>
      <c r="L4" s="244">
        <v>2</v>
      </c>
      <c r="M4" s="245">
        <v>5</v>
      </c>
      <c r="N4" s="246">
        <v>2</v>
      </c>
      <c r="O4" s="246">
        <v>2</v>
      </c>
      <c r="P4" s="247"/>
      <c r="Q4" s="246">
        <v>2</v>
      </c>
      <c r="R4" s="248">
        <v>1</v>
      </c>
    </row>
    <row r="5" spans="1:18" ht="14.4">
      <c r="A5" s="249" t="s">
        <v>86</v>
      </c>
      <c r="B5" s="250">
        <v>4689</v>
      </c>
      <c r="C5" s="251">
        <v>0</v>
      </c>
      <c r="D5" s="252" t="s">
        <v>78</v>
      </c>
      <c r="E5" s="253">
        <v>3</v>
      </c>
      <c r="F5" s="254">
        <v>5</v>
      </c>
      <c r="G5" s="255">
        <v>2</v>
      </c>
      <c r="H5" s="255">
        <v>2</v>
      </c>
      <c r="I5" s="255">
        <v>3</v>
      </c>
      <c r="J5" s="255">
        <v>2</v>
      </c>
      <c r="K5" s="255">
        <v>4</v>
      </c>
      <c r="L5" s="255">
        <v>5</v>
      </c>
      <c r="M5" s="256">
        <v>3</v>
      </c>
      <c r="N5" s="255">
        <v>3</v>
      </c>
      <c r="O5" s="255">
        <v>4</v>
      </c>
      <c r="P5" s="257"/>
      <c r="Q5" s="255">
        <v>5</v>
      </c>
      <c r="R5" s="258">
        <v>1</v>
      </c>
    </row>
    <row r="6" spans="1:18">
      <c r="A6" s="238" t="s">
        <v>86</v>
      </c>
      <c r="B6" s="239">
        <v>4919</v>
      </c>
      <c r="C6" s="240">
        <v>0.82</v>
      </c>
      <c r="D6" s="241" t="s">
        <v>4</v>
      </c>
      <c r="E6" s="242">
        <v>2</v>
      </c>
      <c r="F6" s="243">
        <v>2</v>
      </c>
      <c r="G6" s="244">
        <v>4</v>
      </c>
      <c r="H6" s="244">
        <v>2</v>
      </c>
      <c r="I6" s="244">
        <v>4</v>
      </c>
      <c r="J6" s="244">
        <v>3</v>
      </c>
      <c r="K6" s="244">
        <v>2</v>
      </c>
      <c r="L6" s="244">
        <v>2</v>
      </c>
      <c r="M6" s="245">
        <v>3</v>
      </c>
      <c r="N6" s="246">
        <v>2</v>
      </c>
      <c r="O6" s="246">
        <v>1</v>
      </c>
      <c r="P6" s="247"/>
      <c r="Q6" s="246">
        <v>4</v>
      </c>
      <c r="R6" s="248">
        <v>1</v>
      </c>
    </row>
    <row r="7" spans="1:18" ht="14.4">
      <c r="A7" s="249" t="s">
        <v>86</v>
      </c>
      <c r="B7" s="250">
        <v>43051</v>
      </c>
      <c r="C7" s="251">
        <v>0</v>
      </c>
      <c r="D7" s="252" t="s">
        <v>100</v>
      </c>
      <c r="E7" s="253">
        <v>5</v>
      </c>
      <c r="F7" s="254">
        <v>4</v>
      </c>
      <c r="G7" s="255">
        <v>5</v>
      </c>
      <c r="H7" s="255">
        <v>3</v>
      </c>
      <c r="I7" s="255">
        <v>3</v>
      </c>
      <c r="J7" s="255">
        <v>2</v>
      </c>
      <c r="K7" s="255">
        <v>2</v>
      </c>
      <c r="L7" s="255">
        <v>3</v>
      </c>
      <c r="M7" s="256">
        <v>5</v>
      </c>
      <c r="N7" s="255">
        <v>3</v>
      </c>
      <c r="O7" s="255">
        <v>2</v>
      </c>
      <c r="P7" s="257"/>
      <c r="Q7" s="255">
        <v>5</v>
      </c>
      <c r="R7" s="258">
        <v>1</v>
      </c>
    </row>
    <row r="8" spans="1:18">
      <c r="A8" s="238" t="s">
        <v>86</v>
      </c>
      <c r="B8" s="239">
        <v>29246</v>
      </c>
      <c r="C8" s="240">
        <v>0.38</v>
      </c>
      <c r="D8" s="241" t="s">
        <v>6</v>
      </c>
      <c r="E8" s="242">
        <v>5</v>
      </c>
      <c r="F8" s="243">
        <v>5</v>
      </c>
      <c r="G8" s="244">
        <v>5</v>
      </c>
      <c r="H8" s="244">
        <v>4</v>
      </c>
      <c r="I8" s="244">
        <v>3</v>
      </c>
      <c r="J8" s="244">
        <v>2</v>
      </c>
      <c r="K8" s="244">
        <v>3</v>
      </c>
      <c r="L8" s="244">
        <v>3</v>
      </c>
      <c r="M8" s="245">
        <v>5</v>
      </c>
      <c r="N8" s="246">
        <v>2</v>
      </c>
      <c r="O8" s="246">
        <v>2</v>
      </c>
      <c r="P8" s="247" t="s">
        <v>140</v>
      </c>
      <c r="Q8" s="246">
        <v>5</v>
      </c>
      <c r="R8" s="248">
        <v>1</v>
      </c>
    </row>
    <row r="9" spans="1:18" ht="14.4">
      <c r="A9" s="249" t="s">
        <v>86</v>
      </c>
      <c r="B9" s="250">
        <v>10763</v>
      </c>
      <c r="C9" s="251">
        <v>0.45</v>
      </c>
      <c r="D9" s="252" t="s">
        <v>8</v>
      </c>
      <c r="E9" s="253">
        <v>4</v>
      </c>
      <c r="F9" s="254">
        <v>3</v>
      </c>
      <c r="G9" s="255">
        <v>4</v>
      </c>
      <c r="H9" s="255">
        <v>2</v>
      </c>
      <c r="I9" s="255">
        <v>3</v>
      </c>
      <c r="J9" s="255">
        <v>2</v>
      </c>
      <c r="K9" s="255">
        <v>2</v>
      </c>
      <c r="L9" s="255">
        <v>2</v>
      </c>
      <c r="M9" s="256">
        <v>5</v>
      </c>
      <c r="N9" s="255">
        <v>3</v>
      </c>
      <c r="O9" s="255">
        <v>3</v>
      </c>
      <c r="P9" s="257"/>
      <c r="Q9" s="255">
        <v>5</v>
      </c>
      <c r="R9" s="258">
        <v>1</v>
      </c>
    </row>
    <row r="10" spans="1:18">
      <c r="A10" s="238" t="s">
        <v>86</v>
      </c>
      <c r="B10" s="239">
        <v>32283</v>
      </c>
      <c r="C10" s="240">
        <v>0.05</v>
      </c>
      <c r="D10" s="241" t="s">
        <v>90</v>
      </c>
      <c r="E10" s="242">
        <v>2</v>
      </c>
      <c r="F10" s="243">
        <v>3</v>
      </c>
      <c r="G10" s="244">
        <v>1</v>
      </c>
      <c r="H10" s="244">
        <v>2</v>
      </c>
      <c r="I10" s="244">
        <v>2</v>
      </c>
      <c r="J10" s="244">
        <v>2</v>
      </c>
      <c r="K10" s="244">
        <v>5</v>
      </c>
      <c r="L10" s="244">
        <v>1</v>
      </c>
      <c r="M10" s="245">
        <v>5</v>
      </c>
      <c r="N10" s="246">
        <v>2</v>
      </c>
      <c r="O10" s="246">
        <v>2</v>
      </c>
      <c r="P10" s="247"/>
      <c r="Q10" s="246">
        <v>2</v>
      </c>
      <c r="R10" s="248">
        <v>1</v>
      </c>
    </row>
    <row r="11" spans="1:18">
      <c r="A11" s="249" t="s">
        <v>86</v>
      </c>
      <c r="B11" s="250">
        <v>47641</v>
      </c>
      <c r="C11" s="251">
        <v>0.43</v>
      </c>
      <c r="D11" s="252" t="s">
        <v>55</v>
      </c>
      <c r="E11" s="253">
        <v>3</v>
      </c>
      <c r="F11" s="254">
        <v>2</v>
      </c>
      <c r="G11" s="255">
        <v>4</v>
      </c>
      <c r="H11" s="255">
        <v>1</v>
      </c>
      <c r="I11" s="255">
        <v>1</v>
      </c>
      <c r="J11" s="255">
        <v>2</v>
      </c>
      <c r="K11" s="255">
        <v>2</v>
      </c>
      <c r="L11" s="255">
        <v>1</v>
      </c>
      <c r="M11" s="256">
        <v>4</v>
      </c>
      <c r="N11" s="255">
        <v>2</v>
      </c>
      <c r="O11" s="255">
        <v>3</v>
      </c>
      <c r="P11" s="259" t="s">
        <v>140</v>
      </c>
      <c r="Q11" s="255">
        <v>5</v>
      </c>
      <c r="R11" s="258">
        <v>1</v>
      </c>
    </row>
    <row r="12" spans="1:18">
      <c r="A12" s="238" t="s">
        <v>86</v>
      </c>
      <c r="B12" s="239">
        <v>52558</v>
      </c>
      <c r="C12" s="240">
        <v>0.43</v>
      </c>
      <c r="D12" s="241" t="s">
        <v>16</v>
      </c>
      <c r="E12" s="242">
        <v>3</v>
      </c>
      <c r="F12" s="243">
        <v>3</v>
      </c>
      <c r="G12" s="244">
        <v>2</v>
      </c>
      <c r="H12" s="244">
        <v>2</v>
      </c>
      <c r="I12" s="244">
        <v>3</v>
      </c>
      <c r="J12" s="244">
        <v>2</v>
      </c>
      <c r="K12" s="244">
        <v>4</v>
      </c>
      <c r="L12" s="244">
        <v>3</v>
      </c>
      <c r="M12" s="245">
        <v>5</v>
      </c>
      <c r="N12" s="246">
        <v>3</v>
      </c>
      <c r="O12" s="246">
        <v>4</v>
      </c>
      <c r="P12" s="247" t="s">
        <v>140</v>
      </c>
      <c r="Q12" s="246">
        <v>5</v>
      </c>
      <c r="R12" s="248">
        <v>2</v>
      </c>
    </row>
    <row r="13" spans="1:18">
      <c r="A13" s="249" t="s">
        <v>86</v>
      </c>
      <c r="B13" s="250">
        <v>54862</v>
      </c>
      <c r="C13" s="251">
        <v>0</v>
      </c>
      <c r="D13" s="252" t="s">
        <v>131</v>
      </c>
      <c r="E13" s="253">
        <v>4</v>
      </c>
      <c r="F13" s="254">
        <v>4</v>
      </c>
      <c r="G13" s="255">
        <v>3</v>
      </c>
      <c r="H13" s="255">
        <v>2</v>
      </c>
      <c r="I13" s="255">
        <v>3</v>
      </c>
      <c r="J13" s="255">
        <v>2</v>
      </c>
      <c r="K13" s="255">
        <v>4</v>
      </c>
      <c r="L13" s="255">
        <v>3</v>
      </c>
      <c r="M13" s="256">
        <v>4</v>
      </c>
      <c r="N13" s="255">
        <v>5</v>
      </c>
      <c r="O13" s="255">
        <v>5</v>
      </c>
      <c r="P13" s="259" t="s">
        <v>140</v>
      </c>
      <c r="Q13" s="255">
        <v>2</v>
      </c>
      <c r="R13" s="258">
        <v>1</v>
      </c>
    </row>
    <row r="14" spans="1:18">
      <c r="A14" s="238" t="s">
        <v>86</v>
      </c>
      <c r="B14" s="239">
        <v>5918</v>
      </c>
      <c r="C14" s="240">
        <v>0.01</v>
      </c>
      <c r="D14" s="241" t="s">
        <v>145</v>
      </c>
      <c r="E14" s="242">
        <v>4</v>
      </c>
      <c r="F14" s="243">
        <v>3</v>
      </c>
      <c r="G14" s="244">
        <v>5</v>
      </c>
      <c r="H14" s="244">
        <v>4</v>
      </c>
      <c r="I14" s="244">
        <v>3</v>
      </c>
      <c r="J14" s="244">
        <v>2</v>
      </c>
      <c r="K14" s="244">
        <v>2</v>
      </c>
      <c r="L14" s="244">
        <v>3</v>
      </c>
      <c r="M14" s="245">
        <v>3</v>
      </c>
      <c r="N14" s="246">
        <v>3</v>
      </c>
      <c r="O14" s="246">
        <v>1</v>
      </c>
      <c r="P14" s="247"/>
      <c r="Q14" s="246">
        <v>5</v>
      </c>
      <c r="R14" s="248">
        <v>1</v>
      </c>
    </row>
    <row r="15" spans="1:18" ht="14.4">
      <c r="A15" s="249" t="s">
        <v>86</v>
      </c>
      <c r="B15" s="250">
        <v>11182</v>
      </c>
      <c r="C15" s="251">
        <v>0</v>
      </c>
      <c r="D15" s="252" t="s">
        <v>56</v>
      </c>
      <c r="E15" s="253">
        <v>4</v>
      </c>
      <c r="F15" s="254">
        <v>3</v>
      </c>
      <c r="G15" s="255">
        <v>4</v>
      </c>
      <c r="H15" s="255">
        <v>2</v>
      </c>
      <c r="I15" s="255">
        <v>4</v>
      </c>
      <c r="J15" s="255">
        <v>3</v>
      </c>
      <c r="K15" s="255">
        <v>2</v>
      </c>
      <c r="L15" s="255">
        <v>2</v>
      </c>
      <c r="M15" s="256">
        <v>4</v>
      </c>
      <c r="N15" s="255">
        <v>3</v>
      </c>
      <c r="O15" s="255">
        <v>1</v>
      </c>
      <c r="P15" s="257"/>
      <c r="Q15" s="255">
        <v>5</v>
      </c>
      <c r="R15" s="258">
        <v>1</v>
      </c>
    </row>
    <row r="16" spans="1:18">
      <c r="A16" s="238" t="s">
        <v>86</v>
      </c>
      <c r="B16" s="239">
        <v>21998</v>
      </c>
      <c r="C16" s="240">
        <v>0.1</v>
      </c>
      <c r="D16" s="241" t="s">
        <v>21</v>
      </c>
      <c r="E16" s="242">
        <v>1</v>
      </c>
      <c r="F16" s="243">
        <v>2</v>
      </c>
      <c r="G16" s="244">
        <v>1</v>
      </c>
      <c r="H16" s="244">
        <v>2</v>
      </c>
      <c r="I16" s="244">
        <v>2</v>
      </c>
      <c r="J16" s="244">
        <v>3</v>
      </c>
      <c r="K16" s="244">
        <v>2</v>
      </c>
      <c r="L16" s="244">
        <v>3</v>
      </c>
      <c r="M16" s="245">
        <v>3</v>
      </c>
      <c r="N16" s="246">
        <v>3</v>
      </c>
      <c r="O16" s="246">
        <v>4</v>
      </c>
      <c r="P16" s="247"/>
      <c r="Q16" s="246">
        <v>2</v>
      </c>
      <c r="R16" s="248">
        <v>1</v>
      </c>
    </row>
    <row r="17" spans="1:18" ht="14.4">
      <c r="A17" s="249" t="s">
        <v>86</v>
      </c>
      <c r="B17" s="250">
        <v>1717</v>
      </c>
      <c r="C17" s="251">
        <v>0.38</v>
      </c>
      <c r="D17" s="252" t="s">
        <v>22</v>
      </c>
      <c r="E17" s="253">
        <v>3</v>
      </c>
      <c r="F17" s="254">
        <v>3</v>
      </c>
      <c r="G17" s="255">
        <v>2</v>
      </c>
      <c r="H17" s="255">
        <v>1</v>
      </c>
      <c r="I17" s="255">
        <v>2</v>
      </c>
      <c r="J17" s="255">
        <v>1</v>
      </c>
      <c r="K17" s="255">
        <v>2</v>
      </c>
      <c r="L17" s="255">
        <v>4</v>
      </c>
      <c r="M17" s="256">
        <v>2</v>
      </c>
      <c r="N17" s="255">
        <v>2</v>
      </c>
      <c r="O17" s="255">
        <v>1</v>
      </c>
      <c r="P17" s="257"/>
      <c r="Q17" s="255">
        <v>2</v>
      </c>
      <c r="R17" s="258">
        <v>1</v>
      </c>
    </row>
    <row r="18" spans="1:18">
      <c r="A18" s="238" t="s">
        <v>86</v>
      </c>
      <c r="B18" s="239">
        <v>3592</v>
      </c>
      <c r="C18" s="240">
        <v>0.34</v>
      </c>
      <c r="D18" s="241" t="s">
        <v>50</v>
      </c>
      <c r="E18" s="242">
        <v>5</v>
      </c>
      <c r="F18" s="243">
        <v>5</v>
      </c>
      <c r="G18" s="244">
        <v>4</v>
      </c>
      <c r="H18" s="244">
        <v>3</v>
      </c>
      <c r="I18" s="244">
        <v>3</v>
      </c>
      <c r="J18" s="244">
        <v>2</v>
      </c>
      <c r="K18" s="244">
        <v>2</v>
      </c>
      <c r="L18" s="244">
        <v>2</v>
      </c>
      <c r="M18" s="245">
        <v>3</v>
      </c>
      <c r="N18" s="246">
        <v>2</v>
      </c>
      <c r="O18" s="246">
        <v>1</v>
      </c>
      <c r="P18" s="247"/>
      <c r="Q18" s="246">
        <v>5</v>
      </c>
      <c r="R18" s="248">
        <v>1</v>
      </c>
    </row>
    <row r="19" spans="1:18" ht="14.4">
      <c r="A19" s="249" t="s">
        <v>86</v>
      </c>
      <c r="B19" s="250">
        <v>29285</v>
      </c>
      <c r="C19" s="251">
        <v>0.56999999999999995</v>
      </c>
      <c r="D19" s="252" t="s">
        <v>23</v>
      </c>
      <c r="E19" s="253">
        <v>5</v>
      </c>
      <c r="F19" s="254">
        <v>4</v>
      </c>
      <c r="G19" s="255">
        <v>5</v>
      </c>
      <c r="H19" s="255">
        <v>4</v>
      </c>
      <c r="I19" s="255">
        <v>3</v>
      </c>
      <c r="J19" s="255">
        <v>2</v>
      </c>
      <c r="K19" s="255">
        <v>2</v>
      </c>
      <c r="L19" s="255">
        <v>3</v>
      </c>
      <c r="M19" s="256">
        <v>5</v>
      </c>
      <c r="N19" s="255">
        <v>2</v>
      </c>
      <c r="O19" s="255">
        <v>4</v>
      </c>
      <c r="P19" s="257"/>
      <c r="Q19" s="255">
        <v>5</v>
      </c>
      <c r="R19" s="258">
        <v>1</v>
      </c>
    </row>
    <row r="20" spans="1:18">
      <c r="A20" s="238" t="s">
        <v>86</v>
      </c>
      <c r="B20" s="239">
        <v>9915</v>
      </c>
      <c r="C20" s="240">
        <v>0.59</v>
      </c>
      <c r="D20" s="241" t="s">
        <v>25</v>
      </c>
      <c r="E20" s="242">
        <v>4</v>
      </c>
      <c r="F20" s="243">
        <v>5</v>
      </c>
      <c r="G20" s="244">
        <v>2</v>
      </c>
      <c r="H20" s="244">
        <v>5</v>
      </c>
      <c r="I20" s="244">
        <v>1</v>
      </c>
      <c r="J20" s="244">
        <v>2</v>
      </c>
      <c r="K20" s="244">
        <v>4</v>
      </c>
      <c r="L20" s="244">
        <v>5</v>
      </c>
      <c r="M20" s="245">
        <v>4</v>
      </c>
      <c r="N20" s="246">
        <v>4</v>
      </c>
      <c r="O20" s="246">
        <v>2</v>
      </c>
      <c r="P20" s="247" t="s">
        <v>140</v>
      </c>
      <c r="Q20" s="246">
        <v>5</v>
      </c>
      <c r="R20" s="248">
        <v>1</v>
      </c>
    </row>
    <row r="21" spans="1:18" ht="14.4">
      <c r="A21" s="249" t="s">
        <v>86</v>
      </c>
      <c r="B21" s="250">
        <v>1967</v>
      </c>
      <c r="C21" s="251">
        <v>0</v>
      </c>
      <c r="D21" s="252" t="s">
        <v>97</v>
      </c>
      <c r="E21" s="253">
        <v>2</v>
      </c>
      <c r="F21" s="254">
        <v>2</v>
      </c>
      <c r="G21" s="255">
        <v>1</v>
      </c>
      <c r="H21" s="255">
        <v>1</v>
      </c>
      <c r="I21" s="255">
        <v>3</v>
      </c>
      <c r="J21" s="255">
        <v>2</v>
      </c>
      <c r="K21" s="255">
        <v>4</v>
      </c>
      <c r="L21" s="255">
        <v>2</v>
      </c>
      <c r="M21" s="256">
        <v>2</v>
      </c>
      <c r="N21" s="255">
        <v>3</v>
      </c>
      <c r="O21" s="255">
        <v>1</v>
      </c>
      <c r="P21" s="257"/>
      <c r="Q21" s="255">
        <v>2</v>
      </c>
      <c r="R21" s="258">
        <v>1</v>
      </c>
    </row>
    <row r="22" spans="1:18">
      <c r="A22" s="238" t="s">
        <v>86</v>
      </c>
      <c r="B22" s="239">
        <v>5442</v>
      </c>
      <c r="C22" s="240">
        <v>0</v>
      </c>
      <c r="D22" s="241" t="s">
        <v>146</v>
      </c>
      <c r="E22" s="242">
        <v>2</v>
      </c>
      <c r="F22" s="243">
        <v>3</v>
      </c>
      <c r="G22" s="244">
        <v>2</v>
      </c>
      <c r="H22" s="244">
        <v>2</v>
      </c>
      <c r="I22" s="244">
        <v>3</v>
      </c>
      <c r="J22" s="244">
        <v>2</v>
      </c>
      <c r="K22" s="244">
        <v>4</v>
      </c>
      <c r="L22" s="244">
        <v>4</v>
      </c>
      <c r="M22" s="245">
        <v>3</v>
      </c>
      <c r="N22" s="246">
        <v>5</v>
      </c>
      <c r="O22" s="246">
        <v>1</v>
      </c>
      <c r="P22" s="247"/>
      <c r="Q22" s="246">
        <v>2</v>
      </c>
      <c r="R22" s="248">
        <v>1</v>
      </c>
    </row>
    <row r="23" spans="1:18">
      <c r="A23" s="249" t="s">
        <v>86</v>
      </c>
      <c r="B23" s="250">
        <v>23238</v>
      </c>
      <c r="C23" s="251">
        <v>0.5</v>
      </c>
      <c r="D23" s="252" t="s">
        <v>30</v>
      </c>
      <c r="E23" s="253">
        <v>3</v>
      </c>
      <c r="F23" s="254">
        <v>4</v>
      </c>
      <c r="G23" s="255">
        <v>5</v>
      </c>
      <c r="H23" s="255">
        <v>2</v>
      </c>
      <c r="I23" s="255">
        <v>4</v>
      </c>
      <c r="J23" s="255">
        <v>2</v>
      </c>
      <c r="K23" s="255">
        <v>2</v>
      </c>
      <c r="L23" s="255">
        <v>3</v>
      </c>
      <c r="M23" s="256">
        <v>5</v>
      </c>
      <c r="N23" s="255">
        <v>2</v>
      </c>
      <c r="O23" s="255">
        <v>2</v>
      </c>
      <c r="P23" s="259" t="s">
        <v>140</v>
      </c>
      <c r="Q23" s="255">
        <v>5</v>
      </c>
      <c r="R23" s="258">
        <v>1</v>
      </c>
    </row>
    <row r="24" spans="1:18">
      <c r="A24" s="238" t="s">
        <v>86</v>
      </c>
      <c r="B24" s="239">
        <v>39382</v>
      </c>
      <c r="C24" s="240">
        <v>0.39</v>
      </c>
      <c r="D24" s="241" t="s">
        <v>32</v>
      </c>
      <c r="E24" s="242">
        <v>2</v>
      </c>
      <c r="F24" s="243">
        <v>2</v>
      </c>
      <c r="G24" s="244">
        <v>4</v>
      </c>
      <c r="H24" s="244">
        <v>2</v>
      </c>
      <c r="I24" s="244">
        <v>3</v>
      </c>
      <c r="J24" s="244">
        <v>3</v>
      </c>
      <c r="K24" s="244">
        <v>2</v>
      </c>
      <c r="L24" s="244">
        <v>2</v>
      </c>
      <c r="M24" s="245">
        <v>5</v>
      </c>
      <c r="N24" s="246">
        <v>3</v>
      </c>
      <c r="O24" s="246">
        <v>3</v>
      </c>
      <c r="P24" s="247"/>
      <c r="Q24" s="246">
        <v>5</v>
      </c>
      <c r="R24" s="248">
        <v>1</v>
      </c>
    </row>
    <row r="25" spans="1:18" ht="14.4">
      <c r="A25" s="249" t="s">
        <v>86</v>
      </c>
      <c r="B25" s="250">
        <v>2389</v>
      </c>
      <c r="C25" s="251">
        <v>0.65</v>
      </c>
      <c r="D25" s="252" t="s">
        <v>33</v>
      </c>
      <c r="E25" s="253">
        <v>2</v>
      </c>
      <c r="F25" s="254">
        <v>2</v>
      </c>
      <c r="G25" s="255">
        <v>1</v>
      </c>
      <c r="H25" s="255">
        <v>4</v>
      </c>
      <c r="I25" s="255">
        <v>3</v>
      </c>
      <c r="J25" s="255">
        <v>3</v>
      </c>
      <c r="K25" s="255">
        <v>3</v>
      </c>
      <c r="L25" s="255">
        <v>2</v>
      </c>
      <c r="M25" s="256">
        <v>2</v>
      </c>
      <c r="N25" s="255">
        <v>2</v>
      </c>
      <c r="O25" s="255">
        <v>4</v>
      </c>
      <c r="P25" s="257"/>
      <c r="Q25" s="255">
        <v>2</v>
      </c>
      <c r="R25" s="258">
        <v>2</v>
      </c>
    </row>
    <row r="26" spans="1:18">
      <c r="A26" s="238" t="s">
        <v>86</v>
      </c>
      <c r="B26" s="239">
        <v>21895</v>
      </c>
      <c r="C26" s="240">
        <v>0.55000000000000004</v>
      </c>
      <c r="D26" s="241" t="s">
        <v>68</v>
      </c>
      <c r="E26" s="242">
        <v>3</v>
      </c>
      <c r="F26" s="243">
        <v>2</v>
      </c>
      <c r="G26" s="244">
        <v>3</v>
      </c>
      <c r="H26" s="244">
        <v>2</v>
      </c>
      <c r="I26" s="244">
        <v>3</v>
      </c>
      <c r="J26" s="244">
        <v>2</v>
      </c>
      <c r="K26" s="244">
        <v>1</v>
      </c>
      <c r="L26" s="244">
        <v>3</v>
      </c>
      <c r="M26" s="245">
        <v>4</v>
      </c>
      <c r="N26" s="246">
        <v>3</v>
      </c>
      <c r="O26" s="246">
        <v>2</v>
      </c>
      <c r="P26" s="247" t="s">
        <v>140</v>
      </c>
      <c r="Q26" s="246">
        <v>5</v>
      </c>
      <c r="R26" s="248">
        <v>1</v>
      </c>
    </row>
    <row r="27" spans="1:18">
      <c r="A27" s="249" t="s">
        <v>86</v>
      </c>
      <c r="B27" s="250">
        <v>54689</v>
      </c>
      <c r="C27" s="251">
        <v>0.7</v>
      </c>
      <c r="D27" s="252" t="s">
        <v>36</v>
      </c>
      <c r="E27" s="253">
        <v>3</v>
      </c>
      <c r="F27" s="254">
        <v>3</v>
      </c>
      <c r="G27" s="255">
        <v>2</v>
      </c>
      <c r="H27" s="255">
        <v>2</v>
      </c>
      <c r="I27" s="255">
        <v>2</v>
      </c>
      <c r="J27" s="255">
        <v>2</v>
      </c>
      <c r="K27" s="255">
        <v>4</v>
      </c>
      <c r="L27" s="255">
        <v>3</v>
      </c>
      <c r="M27" s="256">
        <v>4</v>
      </c>
      <c r="N27" s="255">
        <v>3</v>
      </c>
      <c r="O27" s="255">
        <v>1</v>
      </c>
      <c r="P27" s="259" t="s">
        <v>140</v>
      </c>
      <c r="Q27" s="255">
        <v>2</v>
      </c>
      <c r="R27" s="258">
        <v>1</v>
      </c>
    </row>
    <row r="28" spans="1:18">
      <c r="A28" s="238" t="s">
        <v>86</v>
      </c>
      <c r="B28" s="239">
        <v>46345</v>
      </c>
      <c r="C28" s="240">
        <v>0</v>
      </c>
      <c r="D28" s="241" t="s">
        <v>62</v>
      </c>
      <c r="E28" s="242">
        <v>2</v>
      </c>
      <c r="F28" s="243">
        <v>2</v>
      </c>
      <c r="G28" s="244">
        <v>2</v>
      </c>
      <c r="H28" s="244">
        <v>1</v>
      </c>
      <c r="I28" s="244">
        <v>2</v>
      </c>
      <c r="J28" s="244">
        <v>3</v>
      </c>
      <c r="K28" s="244">
        <v>4</v>
      </c>
      <c r="L28" s="244">
        <v>3</v>
      </c>
      <c r="M28" s="245">
        <v>4</v>
      </c>
      <c r="N28" s="246">
        <v>4</v>
      </c>
      <c r="O28" s="246">
        <v>1</v>
      </c>
      <c r="P28" s="247" t="s">
        <v>140</v>
      </c>
      <c r="Q28" s="246">
        <v>2</v>
      </c>
      <c r="R28" s="248">
        <v>1</v>
      </c>
    </row>
    <row r="29" spans="1:18" ht="14.4">
      <c r="A29" s="249" t="s">
        <v>86</v>
      </c>
      <c r="B29" s="250">
        <v>2188</v>
      </c>
      <c r="C29" s="251">
        <v>0</v>
      </c>
      <c r="D29" s="252" t="s">
        <v>81</v>
      </c>
      <c r="E29" s="253">
        <v>3</v>
      </c>
      <c r="F29" s="254">
        <v>2</v>
      </c>
      <c r="G29" s="255">
        <v>2</v>
      </c>
      <c r="H29" s="255">
        <v>4</v>
      </c>
      <c r="I29" s="255">
        <v>4</v>
      </c>
      <c r="J29" s="255">
        <v>3</v>
      </c>
      <c r="K29" s="255">
        <v>4</v>
      </c>
      <c r="L29" s="255">
        <v>1</v>
      </c>
      <c r="M29" s="256">
        <v>2</v>
      </c>
      <c r="N29" s="255">
        <v>2</v>
      </c>
      <c r="O29" s="255">
        <v>1</v>
      </c>
      <c r="P29" s="257"/>
      <c r="Q29" s="255">
        <v>2</v>
      </c>
      <c r="R29" s="258">
        <v>1</v>
      </c>
    </row>
    <row r="30" spans="1:18">
      <c r="A30" s="238" t="s">
        <v>86</v>
      </c>
      <c r="B30" s="239">
        <v>11355</v>
      </c>
      <c r="C30" s="240">
        <v>0.03</v>
      </c>
      <c r="D30" s="241" t="s">
        <v>73</v>
      </c>
      <c r="E30" s="242">
        <v>4</v>
      </c>
      <c r="F30" s="243">
        <v>5</v>
      </c>
      <c r="G30" s="244">
        <v>2</v>
      </c>
      <c r="H30" s="244">
        <v>3</v>
      </c>
      <c r="I30" s="244">
        <v>3</v>
      </c>
      <c r="J30" s="244">
        <v>2</v>
      </c>
      <c r="K30" s="244">
        <v>4</v>
      </c>
      <c r="L30" s="244">
        <v>4</v>
      </c>
      <c r="M30" s="245">
        <v>4</v>
      </c>
      <c r="N30" s="246">
        <v>3</v>
      </c>
      <c r="O30" s="246">
        <v>4</v>
      </c>
      <c r="P30" s="247"/>
      <c r="Q30" s="246">
        <v>5</v>
      </c>
      <c r="R30" s="248">
        <v>1</v>
      </c>
    </row>
    <row r="31" spans="1:18" ht="14.4">
      <c r="A31" s="249" t="s">
        <v>86</v>
      </c>
      <c r="B31" s="260">
        <v>598</v>
      </c>
      <c r="C31" s="251">
        <v>0</v>
      </c>
      <c r="D31" s="252" t="s">
        <v>52</v>
      </c>
      <c r="E31" s="253">
        <v>3</v>
      </c>
      <c r="F31" s="254">
        <v>3</v>
      </c>
      <c r="G31" s="255">
        <v>4</v>
      </c>
      <c r="H31" s="255">
        <v>2</v>
      </c>
      <c r="I31" s="255">
        <v>2</v>
      </c>
      <c r="J31" s="255">
        <v>3</v>
      </c>
      <c r="K31" s="255">
        <v>2</v>
      </c>
      <c r="L31" s="255">
        <v>3</v>
      </c>
      <c r="M31" s="256">
        <v>1</v>
      </c>
      <c r="N31" s="255">
        <v>3</v>
      </c>
      <c r="O31" s="255">
        <v>2</v>
      </c>
      <c r="P31" s="257"/>
      <c r="Q31" s="255">
        <v>5</v>
      </c>
      <c r="R31" s="258">
        <v>1</v>
      </c>
    </row>
    <row r="32" spans="1:18">
      <c r="A32" s="238" t="s">
        <v>86</v>
      </c>
      <c r="B32" s="239">
        <v>11505</v>
      </c>
      <c r="C32" s="240">
        <v>0.04</v>
      </c>
      <c r="D32" s="241" t="s">
        <v>147</v>
      </c>
      <c r="E32" s="242">
        <v>3</v>
      </c>
      <c r="F32" s="243">
        <v>3</v>
      </c>
      <c r="G32" s="244">
        <v>3</v>
      </c>
      <c r="H32" s="244">
        <v>2</v>
      </c>
      <c r="I32" s="244">
        <v>3</v>
      </c>
      <c r="J32" s="244">
        <v>3</v>
      </c>
      <c r="K32" s="244">
        <v>2</v>
      </c>
      <c r="L32" s="244">
        <v>2</v>
      </c>
      <c r="M32" s="245">
        <v>3</v>
      </c>
      <c r="N32" s="246">
        <v>5</v>
      </c>
      <c r="O32" s="246">
        <v>5</v>
      </c>
      <c r="P32" s="247" t="s">
        <v>140</v>
      </c>
      <c r="Q32" s="246">
        <v>5</v>
      </c>
      <c r="R32" s="248">
        <v>3</v>
      </c>
    </row>
    <row r="33" spans="1:18" ht="14.4">
      <c r="A33" s="249" t="s">
        <v>86</v>
      </c>
      <c r="B33" s="250">
        <v>12428</v>
      </c>
      <c r="C33" s="251">
        <v>0</v>
      </c>
      <c r="D33" s="252" t="s">
        <v>132</v>
      </c>
      <c r="E33" s="253">
        <v>2</v>
      </c>
      <c r="F33" s="254">
        <v>2</v>
      </c>
      <c r="G33" s="255">
        <v>2</v>
      </c>
      <c r="H33" s="255">
        <v>1</v>
      </c>
      <c r="I33" s="255">
        <v>3</v>
      </c>
      <c r="J33" s="255">
        <v>2</v>
      </c>
      <c r="K33" s="255">
        <v>3</v>
      </c>
      <c r="L33" s="255">
        <v>2</v>
      </c>
      <c r="M33" s="256">
        <v>2</v>
      </c>
      <c r="N33" s="255">
        <v>3</v>
      </c>
      <c r="O33" s="255">
        <v>1</v>
      </c>
      <c r="P33" s="257"/>
      <c r="Q33" s="255">
        <v>2</v>
      </c>
      <c r="R33" s="258">
        <v>1</v>
      </c>
    </row>
    <row r="34" spans="1:18">
      <c r="A34" s="238" t="s">
        <v>86</v>
      </c>
      <c r="B34" s="239">
        <v>2690</v>
      </c>
      <c r="C34" s="240">
        <v>0.66</v>
      </c>
      <c r="D34" s="241" t="s">
        <v>79</v>
      </c>
      <c r="E34" s="242">
        <v>3</v>
      </c>
      <c r="F34" s="243">
        <v>2</v>
      </c>
      <c r="G34" s="244">
        <v>4</v>
      </c>
      <c r="H34" s="244">
        <v>3</v>
      </c>
      <c r="I34" s="244">
        <v>4</v>
      </c>
      <c r="J34" s="244">
        <v>2</v>
      </c>
      <c r="K34" s="244">
        <v>1</v>
      </c>
      <c r="L34" s="244">
        <v>2</v>
      </c>
      <c r="M34" s="245">
        <v>2</v>
      </c>
      <c r="N34" s="246">
        <v>2</v>
      </c>
      <c r="O34" s="246">
        <v>1</v>
      </c>
      <c r="P34" s="247"/>
      <c r="Q34" s="246">
        <v>5</v>
      </c>
      <c r="R34" s="248">
        <v>1</v>
      </c>
    </row>
    <row r="35" spans="1:18" ht="14.4">
      <c r="A35" s="249" t="s">
        <v>86</v>
      </c>
      <c r="B35" s="250">
        <v>8036</v>
      </c>
      <c r="C35" s="251">
        <v>0.5</v>
      </c>
      <c r="D35" s="252" t="s">
        <v>53</v>
      </c>
      <c r="E35" s="253">
        <v>3</v>
      </c>
      <c r="F35" s="254">
        <v>3</v>
      </c>
      <c r="G35" s="255">
        <v>4</v>
      </c>
      <c r="H35" s="255">
        <v>1</v>
      </c>
      <c r="I35" s="255">
        <v>3</v>
      </c>
      <c r="J35" s="255">
        <v>3</v>
      </c>
      <c r="K35" s="255">
        <v>2</v>
      </c>
      <c r="L35" s="255">
        <v>1</v>
      </c>
      <c r="M35" s="256">
        <v>5</v>
      </c>
      <c r="N35" s="255">
        <v>3</v>
      </c>
      <c r="O35" s="255">
        <v>3</v>
      </c>
      <c r="P35" s="257"/>
      <c r="Q35" s="255">
        <v>5</v>
      </c>
      <c r="R35" s="258">
        <v>1</v>
      </c>
    </row>
    <row r="36" spans="1:18">
      <c r="A36" s="238" t="s">
        <v>86</v>
      </c>
      <c r="B36" s="239">
        <v>12035</v>
      </c>
      <c r="C36" s="240">
        <v>0</v>
      </c>
      <c r="D36" s="241" t="s">
        <v>63</v>
      </c>
      <c r="E36" s="242">
        <v>2</v>
      </c>
      <c r="F36" s="243">
        <v>2</v>
      </c>
      <c r="G36" s="244">
        <v>2</v>
      </c>
      <c r="H36" s="244">
        <v>2</v>
      </c>
      <c r="I36" s="244">
        <v>3</v>
      </c>
      <c r="J36" s="244">
        <v>2</v>
      </c>
      <c r="K36" s="244">
        <v>4</v>
      </c>
      <c r="L36" s="244">
        <v>1</v>
      </c>
      <c r="M36" s="245">
        <v>2</v>
      </c>
      <c r="N36" s="246">
        <v>3</v>
      </c>
      <c r="O36" s="246">
        <v>1</v>
      </c>
      <c r="P36" s="247"/>
      <c r="Q36" s="246">
        <v>2</v>
      </c>
      <c r="R36" s="248">
        <v>1</v>
      </c>
    </row>
    <row r="37" spans="1:18">
      <c r="A37" s="249" t="s">
        <v>86</v>
      </c>
      <c r="B37" s="250">
        <v>22225</v>
      </c>
      <c r="C37" s="251">
        <v>0.73</v>
      </c>
      <c r="D37" s="252" t="s">
        <v>46</v>
      </c>
      <c r="E37" s="253">
        <v>3</v>
      </c>
      <c r="F37" s="254">
        <v>3</v>
      </c>
      <c r="G37" s="255">
        <v>3</v>
      </c>
      <c r="H37" s="255">
        <v>3</v>
      </c>
      <c r="I37" s="255">
        <v>4</v>
      </c>
      <c r="J37" s="255">
        <v>3</v>
      </c>
      <c r="K37" s="255">
        <v>2</v>
      </c>
      <c r="L37" s="255">
        <v>3</v>
      </c>
      <c r="M37" s="256">
        <v>3</v>
      </c>
      <c r="N37" s="255">
        <v>4</v>
      </c>
      <c r="O37" s="255">
        <v>4</v>
      </c>
      <c r="P37" s="259" t="s">
        <v>140</v>
      </c>
      <c r="Q37" s="255">
        <v>5</v>
      </c>
      <c r="R37" s="258">
        <v>3</v>
      </c>
    </row>
    <row r="38" spans="1:18">
      <c r="A38" s="238" t="s">
        <v>86</v>
      </c>
      <c r="B38" s="239">
        <v>4254</v>
      </c>
      <c r="C38" s="240">
        <v>0.7</v>
      </c>
      <c r="D38" s="241" t="s">
        <v>85</v>
      </c>
      <c r="E38" s="242">
        <v>2</v>
      </c>
      <c r="F38" s="243">
        <v>3</v>
      </c>
      <c r="G38" s="244">
        <v>2</v>
      </c>
      <c r="H38" s="244">
        <v>2</v>
      </c>
      <c r="I38" s="244">
        <v>4</v>
      </c>
      <c r="J38" s="244">
        <v>2</v>
      </c>
      <c r="K38" s="244">
        <v>4</v>
      </c>
      <c r="L38" s="244">
        <v>1</v>
      </c>
      <c r="M38" s="245">
        <v>3</v>
      </c>
      <c r="N38" s="246">
        <v>4</v>
      </c>
      <c r="O38" s="246">
        <v>1</v>
      </c>
      <c r="P38" s="247"/>
      <c r="Q38" s="246">
        <v>2</v>
      </c>
      <c r="R38" s="248">
        <v>2</v>
      </c>
    </row>
    <row r="39" spans="1:18" ht="14.4">
      <c r="A39" s="249" t="s">
        <v>88</v>
      </c>
      <c r="B39" s="250">
        <v>8796</v>
      </c>
      <c r="C39" s="251">
        <v>0.56000000000000005</v>
      </c>
      <c r="D39" s="252" t="s">
        <v>0</v>
      </c>
      <c r="E39" s="253">
        <v>4</v>
      </c>
      <c r="F39" s="254">
        <v>3</v>
      </c>
      <c r="G39" s="255">
        <v>3</v>
      </c>
      <c r="H39" s="255">
        <v>3</v>
      </c>
      <c r="I39" s="255">
        <v>1</v>
      </c>
      <c r="J39" s="255">
        <v>2</v>
      </c>
      <c r="K39" s="255">
        <v>3</v>
      </c>
      <c r="L39" s="255">
        <v>5</v>
      </c>
      <c r="M39" s="256">
        <v>3</v>
      </c>
      <c r="N39" s="255">
        <v>4</v>
      </c>
      <c r="O39" s="255">
        <v>3</v>
      </c>
      <c r="P39" s="257"/>
      <c r="Q39" s="255">
        <v>5</v>
      </c>
      <c r="R39" s="258">
        <v>1</v>
      </c>
    </row>
    <row r="40" spans="1:18">
      <c r="A40" s="238" t="s">
        <v>88</v>
      </c>
      <c r="B40" s="239">
        <v>8175</v>
      </c>
      <c r="C40" s="240">
        <v>0.43</v>
      </c>
      <c r="D40" s="241" t="s">
        <v>3</v>
      </c>
      <c r="E40" s="242">
        <v>2</v>
      </c>
      <c r="F40" s="243">
        <v>2</v>
      </c>
      <c r="G40" s="244">
        <v>2</v>
      </c>
      <c r="H40" s="244">
        <v>3</v>
      </c>
      <c r="I40" s="244">
        <v>3</v>
      </c>
      <c r="J40" s="244">
        <v>2</v>
      </c>
      <c r="K40" s="244">
        <v>2</v>
      </c>
      <c r="L40" s="244">
        <v>2</v>
      </c>
      <c r="M40" s="245">
        <v>3</v>
      </c>
      <c r="N40" s="246">
        <v>2</v>
      </c>
      <c r="O40" s="246">
        <v>3</v>
      </c>
      <c r="P40" s="247"/>
      <c r="Q40" s="246">
        <v>4</v>
      </c>
      <c r="R40" s="248">
        <v>1</v>
      </c>
    </row>
    <row r="41" spans="1:18">
      <c r="A41" s="249" t="s">
        <v>88</v>
      </c>
      <c r="B41" s="250">
        <v>40240</v>
      </c>
      <c r="C41" s="251">
        <v>0.6</v>
      </c>
      <c r="D41" s="252" t="s">
        <v>148</v>
      </c>
      <c r="E41" s="253">
        <v>3</v>
      </c>
      <c r="F41" s="254">
        <v>2</v>
      </c>
      <c r="G41" s="255">
        <v>2</v>
      </c>
      <c r="H41" s="255">
        <v>2</v>
      </c>
      <c r="I41" s="255">
        <v>3</v>
      </c>
      <c r="J41" s="255">
        <v>3</v>
      </c>
      <c r="K41" s="255">
        <v>3</v>
      </c>
      <c r="L41" s="255">
        <v>3</v>
      </c>
      <c r="M41" s="256">
        <v>4</v>
      </c>
      <c r="N41" s="255">
        <v>5</v>
      </c>
      <c r="O41" s="255">
        <v>4</v>
      </c>
      <c r="P41" s="259" t="s">
        <v>140</v>
      </c>
      <c r="Q41" s="255">
        <v>2</v>
      </c>
      <c r="R41" s="258">
        <v>2</v>
      </c>
    </row>
    <row r="42" spans="1:18">
      <c r="A42" s="238" t="s">
        <v>88</v>
      </c>
      <c r="B42" s="239">
        <v>8397</v>
      </c>
      <c r="C42" s="240">
        <v>0.08</v>
      </c>
      <c r="D42" s="241" t="s">
        <v>54</v>
      </c>
      <c r="E42" s="242">
        <v>1</v>
      </c>
      <c r="F42" s="243">
        <v>2</v>
      </c>
      <c r="G42" s="244">
        <v>2</v>
      </c>
      <c r="H42" s="244">
        <v>2</v>
      </c>
      <c r="I42" s="244">
        <v>2</v>
      </c>
      <c r="J42" s="244">
        <v>3</v>
      </c>
      <c r="K42" s="244">
        <v>3</v>
      </c>
      <c r="L42" s="244">
        <v>1</v>
      </c>
      <c r="M42" s="245">
        <v>4</v>
      </c>
      <c r="N42" s="246">
        <v>2</v>
      </c>
      <c r="O42" s="246">
        <v>3</v>
      </c>
      <c r="P42" s="247"/>
      <c r="Q42" s="246">
        <v>2</v>
      </c>
      <c r="R42" s="248">
        <v>1</v>
      </c>
    </row>
    <row r="43" spans="1:18" ht="14.4">
      <c r="A43" s="249" t="s">
        <v>88</v>
      </c>
      <c r="B43" s="250">
        <v>20520</v>
      </c>
      <c r="C43" s="251">
        <v>0.51</v>
      </c>
      <c r="D43" s="252" t="s">
        <v>7</v>
      </c>
      <c r="E43" s="253">
        <v>3</v>
      </c>
      <c r="F43" s="254">
        <v>2</v>
      </c>
      <c r="G43" s="255">
        <v>3</v>
      </c>
      <c r="H43" s="255">
        <v>3</v>
      </c>
      <c r="I43" s="255">
        <v>3</v>
      </c>
      <c r="J43" s="255">
        <v>2</v>
      </c>
      <c r="K43" s="255">
        <v>2</v>
      </c>
      <c r="L43" s="255">
        <v>3</v>
      </c>
      <c r="M43" s="256">
        <v>4</v>
      </c>
      <c r="N43" s="255">
        <v>2</v>
      </c>
      <c r="O43" s="255">
        <v>3</v>
      </c>
      <c r="P43" s="257"/>
      <c r="Q43" s="255">
        <v>5</v>
      </c>
      <c r="R43" s="258">
        <v>2</v>
      </c>
    </row>
    <row r="44" spans="1:18">
      <c r="A44" s="238" t="s">
        <v>88</v>
      </c>
      <c r="B44" s="261">
        <v>428</v>
      </c>
      <c r="C44" s="240">
        <v>0.69</v>
      </c>
      <c r="D44" s="241" t="s">
        <v>9</v>
      </c>
      <c r="E44" s="242">
        <v>1</v>
      </c>
      <c r="F44" s="243">
        <v>3</v>
      </c>
      <c r="G44" s="244">
        <v>2</v>
      </c>
      <c r="H44" s="244">
        <v>1</v>
      </c>
      <c r="I44" s="244">
        <v>2</v>
      </c>
      <c r="J44" s="244">
        <v>2</v>
      </c>
      <c r="K44" s="244">
        <v>2</v>
      </c>
      <c r="L44" s="244">
        <v>3</v>
      </c>
      <c r="M44" s="245">
        <v>1</v>
      </c>
      <c r="N44" s="246">
        <v>4</v>
      </c>
      <c r="O44" s="246">
        <v>1</v>
      </c>
      <c r="P44" s="247"/>
      <c r="Q44" s="246">
        <v>4</v>
      </c>
      <c r="R44" s="248">
        <v>1</v>
      </c>
    </row>
    <row r="45" spans="1:18" ht="14.4">
      <c r="A45" s="249" t="s">
        <v>88</v>
      </c>
      <c r="B45" s="250">
        <v>3231</v>
      </c>
      <c r="C45" s="251">
        <v>0.83</v>
      </c>
      <c r="D45" s="252" t="s">
        <v>10</v>
      </c>
      <c r="E45" s="253">
        <v>3</v>
      </c>
      <c r="F45" s="254">
        <v>4</v>
      </c>
      <c r="G45" s="255">
        <v>4</v>
      </c>
      <c r="H45" s="255">
        <v>3</v>
      </c>
      <c r="I45" s="255">
        <v>3</v>
      </c>
      <c r="J45" s="255">
        <v>2</v>
      </c>
      <c r="K45" s="255">
        <v>2</v>
      </c>
      <c r="L45" s="255">
        <v>3</v>
      </c>
      <c r="M45" s="256">
        <v>3</v>
      </c>
      <c r="N45" s="255">
        <v>2</v>
      </c>
      <c r="O45" s="255">
        <v>1</v>
      </c>
      <c r="P45" s="257"/>
      <c r="Q45" s="255">
        <v>5</v>
      </c>
      <c r="R45" s="258">
        <v>1</v>
      </c>
    </row>
    <row r="46" spans="1:18">
      <c r="A46" s="238" t="s">
        <v>88</v>
      </c>
      <c r="B46" s="239">
        <v>6577</v>
      </c>
      <c r="C46" s="240">
        <v>0.72</v>
      </c>
      <c r="D46" s="241" t="s">
        <v>12</v>
      </c>
      <c r="E46" s="242">
        <v>3</v>
      </c>
      <c r="F46" s="243">
        <v>2</v>
      </c>
      <c r="G46" s="244">
        <v>5</v>
      </c>
      <c r="H46" s="244">
        <v>3</v>
      </c>
      <c r="I46" s="244">
        <v>3</v>
      </c>
      <c r="J46" s="244">
        <v>2</v>
      </c>
      <c r="K46" s="244">
        <v>3</v>
      </c>
      <c r="L46" s="244">
        <v>3</v>
      </c>
      <c r="M46" s="245">
        <v>3</v>
      </c>
      <c r="N46" s="246">
        <v>2</v>
      </c>
      <c r="O46" s="246">
        <v>3</v>
      </c>
      <c r="P46" s="247"/>
      <c r="Q46" s="246">
        <v>3</v>
      </c>
      <c r="R46" s="248">
        <v>1</v>
      </c>
    </row>
    <row r="47" spans="1:18" ht="14.4">
      <c r="A47" s="249" t="s">
        <v>88</v>
      </c>
      <c r="B47" s="250">
        <v>2867</v>
      </c>
      <c r="C47" s="251">
        <v>0.43</v>
      </c>
      <c r="D47" s="252" t="s">
        <v>74</v>
      </c>
      <c r="E47" s="253">
        <v>4</v>
      </c>
      <c r="F47" s="254">
        <v>3</v>
      </c>
      <c r="G47" s="255">
        <v>2</v>
      </c>
      <c r="H47" s="255">
        <v>3</v>
      </c>
      <c r="I47" s="255">
        <v>4</v>
      </c>
      <c r="J47" s="255">
        <v>1</v>
      </c>
      <c r="K47" s="255">
        <v>3</v>
      </c>
      <c r="L47" s="255">
        <v>1</v>
      </c>
      <c r="M47" s="256">
        <v>4</v>
      </c>
      <c r="N47" s="255">
        <v>3</v>
      </c>
      <c r="O47" s="255">
        <v>3</v>
      </c>
      <c r="P47" s="257"/>
      <c r="Q47" s="255">
        <v>2</v>
      </c>
      <c r="R47" s="258">
        <v>1</v>
      </c>
    </row>
    <row r="48" spans="1:18">
      <c r="A48" s="238" t="s">
        <v>88</v>
      </c>
      <c r="B48" s="239">
        <v>31188</v>
      </c>
      <c r="C48" s="240">
        <v>0.56000000000000005</v>
      </c>
      <c r="D48" s="241" t="s">
        <v>13</v>
      </c>
      <c r="E48" s="242">
        <v>3</v>
      </c>
      <c r="F48" s="243">
        <v>3</v>
      </c>
      <c r="G48" s="244">
        <v>4</v>
      </c>
      <c r="H48" s="244">
        <v>2</v>
      </c>
      <c r="I48" s="244">
        <v>4</v>
      </c>
      <c r="J48" s="244">
        <v>4</v>
      </c>
      <c r="K48" s="244">
        <v>2</v>
      </c>
      <c r="L48" s="244">
        <v>2</v>
      </c>
      <c r="M48" s="245">
        <v>5</v>
      </c>
      <c r="N48" s="246">
        <v>2</v>
      </c>
      <c r="O48" s="246">
        <v>2</v>
      </c>
      <c r="P48" s="247"/>
      <c r="Q48" s="246">
        <v>5</v>
      </c>
      <c r="R48" s="248">
        <v>1</v>
      </c>
    </row>
    <row r="49" spans="1:18" ht="14.4">
      <c r="A49" s="249" t="s">
        <v>88</v>
      </c>
      <c r="B49" s="250">
        <v>2348</v>
      </c>
      <c r="C49" s="251">
        <v>0</v>
      </c>
      <c r="D49" s="252" t="s">
        <v>134</v>
      </c>
      <c r="E49" s="253">
        <v>2</v>
      </c>
      <c r="F49" s="254">
        <v>2</v>
      </c>
      <c r="G49" s="255">
        <v>4</v>
      </c>
      <c r="H49" s="255">
        <v>1</v>
      </c>
      <c r="I49" s="255">
        <v>3</v>
      </c>
      <c r="J49" s="255">
        <v>2</v>
      </c>
      <c r="K49" s="255">
        <v>4</v>
      </c>
      <c r="L49" s="255">
        <v>2</v>
      </c>
      <c r="M49" s="256">
        <v>2</v>
      </c>
      <c r="N49" s="255">
        <v>2</v>
      </c>
      <c r="O49" s="255">
        <v>3</v>
      </c>
      <c r="P49" s="257"/>
      <c r="Q49" s="255">
        <v>2</v>
      </c>
      <c r="R49" s="258">
        <v>1</v>
      </c>
    </row>
    <row r="50" spans="1:18">
      <c r="A50" s="238" t="s">
        <v>88</v>
      </c>
      <c r="B50" s="239">
        <v>12440</v>
      </c>
      <c r="C50" s="240">
        <v>0</v>
      </c>
      <c r="D50" s="241" t="s">
        <v>75</v>
      </c>
      <c r="E50" s="242">
        <v>2</v>
      </c>
      <c r="F50" s="243">
        <v>3</v>
      </c>
      <c r="G50" s="244">
        <v>3</v>
      </c>
      <c r="H50" s="244">
        <v>2</v>
      </c>
      <c r="I50" s="244">
        <v>3</v>
      </c>
      <c r="J50" s="244">
        <v>2</v>
      </c>
      <c r="K50" s="244">
        <v>3</v>
      </c>
      <c r="L50" s="244">
        <v>5</v>
      </c>
      <c r="M50" s="245">
        <v>2</v>
      </c>
      <c r="N50" s="246">
        <v>2</v>
      </c>
      <c r="O50" s="246">
        <v>1</v>
      </c>
      <c r="P50" s="247"/>
      <c r="Q50" s="246">
        <v>5</v>
      </c>
      <c r="R50" s="248">
        <v>1</v>
      </c>
    </row>
    <row r="51" spans="1:18" ht="14.4">
      <c r="A51" s="249" t="s">
        <v>88</v>
      </c>
      <c r="B51" s="260">
        <v>303</v>
      </c>
      <c r="C51" s="251">
        <v>0.66</v>
      </c>
      <c r="D51" s="262" t="s">
        <v>15</v>
      </c>
      <c r="E51" s="253">
        <v>4</v>
      </c>
      <c r="F51" s="254">
        <v>3</v>
      </c>
      <c r="G51" s="255">
        <v>5</v>
      </c>
      <c r="H51" s="255">
        <v>5</v>
      </c>
      <c r="I51" s="255">
        <v>1</v>
      </c>
      <c r="J51" s="255">
        <v>1</v>
      </c>
      <c r="K51" s="255">
        <v>1</v>
      </c>
      <c r="L51" s="255">
        <v>3</v>
      </c>
      <c r="M51" s="256">
        <v>1</v>
      </c>
      <c r="N51" s="255">
        <v>3</v>
      </c>
      <c r="O51" s="255">
        <v>2</v>
      </c>
      <c r="P51" s="257"/>
      <c r="Q51" s="255">
        <v>4</v>
      </c>
      <c r="R51" s="258">
        <v>1</v>
      </c>
    </row>
    <row r="52" spans="1:18">
      <c r="A52" s="238" t="s">
        <v>88</v>
      </c>
      <c r="B52" s="239">
        <v>3891</v>
      </c>
      <c r="C52" s="240">
        <v>0.09</v>
      </c>
      <c r="D52" s="241" t="s">
        <v>60</v>
      </c>
      <c r="E52" s="242">
        <v>3</v>
      </c>
      <c r="F52" s="243">
        <v>3</v>
      </c>
      <c r="G52" s="244">
        <v>2</v>
      </c>
      <c r="H52" s="244">
        <v>3</v>
      </c>
      <c r="I52" s="244">
        <v>3</v>
      </c>
      <c r="J52" s="244">
        <v>3</v>
      </c>
      <c r="K52" s="244">
        <v>2</v>
      </c>
      <c r="L52" s="244">
        <v>3</v>
      </c>
      <c r="M52" s="245">
        <v>2</v>
      </c>
      <c r="N52" s="246">
        <v>4</v>
      </c>
      <c r="O52" s="246">
        <v>3</v>
      </c>
      <c r="P52" s="247"/>
      <c r="Q52" s="246">
        <v>4</v>
      </c>
      <c r="R52" s="248">
        <v>3</v>
      </c>
    </row>
    <row r="53" spans="1:18" ht="14.4">
      <c r="A53" s="249" t="s">
        <v>88</v>
      </c>
      <c r="B53" s="250">
        <v>7104</v>
      </c>
      <c r="C53" s="251">
        <v>0.61</v>
      </c>
      <c r="D53" s="252" t="s">
        <v>130</v>
      </c>
      <c r="E53" s="253">
        <v>3</v>
      </c>
      <c r="F53" s="254">
        <v>4</v>
      </c>
      <c r="G53" s="255">
        <v>3</v>
      </c>
      <c r="H53" s="255">
        <v>2</v>
      </c>
      <c r="I53" s="255">
        <v>3</v>
      </c>
      <c r="J53" s="255">
        <v>2</v>
      </c>
      <c r="K53" s="255">
        <v>3</v>
      </c>
      <c r="L53" s="255">
        <v>4</v>
      </c>
      <c r="M53" s="256">
        <v>3</v>
      </c>
      <c r="N53" s="255">
        <v>5</v>
      </c>
      <c r="O53" s="255">
        <v>3</v>
      </c>
      <c r="P53" s="257"/>
      <c r="Q53" s="255">
        <v>5</v>
      </c>
      <c r="R53" s="258">
        <v>2</v>
      </c>
    </row>
    <row r="54" spans="1:18">
      <c r="A54" s="238" t="s">
        <v>88</v>
      </c>
      <c r="B54" s="239">
        <v>161238</v>
      </c>
      <c r="C54" s="240">
        <v>0.4</v>
      </c>
      <c r="D54" s="241" t="s">
        <v>121</v>
      </c>
      <c r="E54" s="242">
        <v>2</v>
      </c>
      <c r="F54" s="243">
        <v>2</v>
      </c>
      <c r="G54" s="244">
        <v>2</v>
      </c>
      <c r="H54" s="244">
        <v>2</v>
      </c>
      <c r="I54" s="244">
        <v>3</v>
      </c>
      <c r="J54" s="244">
        <v>2</v>
      </c>
      <c r="K54" s="244">
        <v>2</v>
      </c>
      <c r="L54" s="244">
        <v>4</v>
      </c>
      <c r="M54" s="245">
        <v>4</v>
      </c>
      <c r="N54" s="246">
        <v>3</v>
      </c>
      <c r="O54" s="246">
        <v>4</v>
      </c>
      <c r="P54" s="247" t="s">
        <v>140</v>
      </c>
      <c r="Q54" s="246">
        <v>5</v>
      </c>
      <c r="R54" s="248">
        <v>1</v>
      </c>
    </row>
    <row r="55" spans="1:18" ht="14.4">
      <c r="A55" s="249" t="s">
        <v>88</v>
      </c>
      <c r="B55" s="250">
        <v>7503</v>
      </c>
      <c r="C55" s="251">
        <v>0.12</v>
      </c>
      <c r="D55" s="252" t="s">
        <v>122</v>
      </c>
      <c r="E55" s="253">
        <v>4</v>
      </c>
      <c r="F55" s="254">
        <v>5</v>
      </c>
      <c r="G55" s="255">
        <v>5</v>
      </c>
      <c r="H55" s="255">
        <v>3</v>
      </c>
      <c r="I55" s="255">
        <v>3</v>
      </c>
      <c r="J55" s="255">
        <v>2</v>
      </c>
      <c r="K55" s="255">
        <v>5</v>
      </c>
      <c r="L55" s="255">
        <v>1</v>
      </c>
      <c r="M55" s="256">
        <v>3</v>
      </c>
      <c r="N55" s="255">
        <v>2</v>
      </c>
      <c r="O55" s="255">
        <v>2</v>
      </c>
      <c r="P55" s="257"/>
      <c r="Q55" s="255">
        <v>4</v>
      </c>
      <c r="R55" s="258">
        <v>1</v>
      </c>
    </row>
    <row r="56" spans="1:18">
      <c r="A56" s="238" t="s">
        <v>88</v>
      </c>
      <c r="B56" s="239">
        <v>13647</v>
      </c>
      <c r="C56" s="240">
        <v>0.32</v>
      </c>
      <c r="D56" s="241" t="s">
        <v>123</v>
      </c>
      <c r="E56" s="242">
        <v>2</v>
      </c>
      <c r="F56" s="243">
        <v>2</v>
      </c>
      <c r="G56" s="244">
        <v>2</v>
      </c>
      <c r="H56" s="244">
        <v>2</v>
      </c>
      <c r="I56" s="244">
        <v>3</v>
      </c>
      <c r="J56" s="244">
        <v>2</v>
      </c>
      <c r="K56" s="244">
        <v>3</v>
      </c>
      <c r="L56" s="244">
        <v>2</v>
      </c>
      <c r="M56" s="245">
        <v>3</v>
      </c>
      <c r="N56" s="246">
        <v>3</v>
      </c>
      <c r="O56" s="246">
        <v>4</v>
      </c>
      <c r="P56" s="247" t="s">
        <v>140</v>
      </c>
      <c r="Q56" s="246">
        <v>5</v>
      </c>
      <c r="R56" s="248">
        <v>1</v>
      </c>
    </row>
    <row r="57" spans="1:18" ht="14.4">
      <c r="A57" s="249" t="s">
        <v>88</v>
      </c>
      <c r="B57" s="250">
        <v>18118</v>
      </c>
      <c r="C57" s="251">
        <v>0.35</v>
      </c>
      <c r="D57" s="252" t="s">
        <v>124</v>
      </c>
      <c r="E57" s="253">
        <v>4</v>
      </c>
      <c r="F57" s="254">
        <v>4</v>
      </c>
      <c r="G57" s="255">
        <v>2</v>
      </c>
      <c r="H57" s="255">
        <v>2</v>
      </c>
      <c r="I57" s="255">
        <v>2</v>
      </c>
      <c r="J57" s="255">
        <v>3</v>
      </c>
      <c r="K57" s="255">
        <v>2</v>
      </c>
      <c r="L57" s="255">
        <v>2</v>
      </c>
      <c r="M57" s="256">
        <v>3</v>
      </c>
      <c r="N57" s="255">
        <v>4</v>
      </c>
      <c r="O57" s="255">
        <v>5</v>
      </c>
      <c r="P57" s="257"/>
      <c r="Q57" s="255">
        <v>5</v>
      </c>
      <c r="R57" s="258">
        <v>4</v>
      </c>
    </row>
    <row r="58" spans="1:18">
      <c r="A58" s="238" t="s">
        <v>88</v>
      </c>
      <c r="B58" s="239">
        <v>10253</v>
      </c>
      <c r="C58" s="240">
        <v>0.22</v>
      </c>
      <c r="D58" s="241" t="s">
        <v>125</v>
      </c>
      <c r="E58" s="242">
        <v>2</v>
      </c>
      <c r="F58" s="243">
        <v>2</v>
      </c>
      <c r="G58" s="244">
        <v>2</v>
      </c>
      <c r="H58" s="244">
        <v>2</v>
      </c>
      <c r="I58" s="244">
        <v>3</v>
      </c>
      <c r="J58" s="244">
        <v>2</v>
      </c>
      <c r="K58" s="244">
        <v>4</v>
      </c>
      <c r="L58" s="244">
        <v>4</v>
      </c>
      <c r="M58" s="245">
        <v>3</v>
      </c>
      <c r="N58" s="246">
        <v>3</v>
      </c>
      <c r="O58" s="246">
        <v>1</v>
      </c>
      <c r="P58" s="247"/>
      <c r="Q58" s="246">
        <v>2</v>
      </c>
      <c r="R58" s="248">
        <v>1</v>
      </c>
    </row>
    <row r="59" spans="1:18">
      <c r="A59" s="249" t="s">
        <v>88</v>
      </c>
      <c r="B59" s="250">
        <v>8875</v>
      </c>
      <c r="C59" s="251">
        <v>0.16</v>
      </c>
      <c r="D59" s="252" t="s">
        <v>126</v>
      </c>
      <c r="E59" s="253">
        <v>1</v>
      </c>
      <c r="F59" s="254">
        <v>2</v>
      </c>
      <c r="G59" s="255">
        <v>2</v>
      </c>
      <c r="H59" s="255">
        <v>1</v>
      </c>
      <c r="I59" s="255">
        <v>3</v>
      </c>
      <c r="J59" s="255">
        <v>2</v>
      </c>
      <c r="K59" s="255">
        <v>3</v>
      </c>
      <c r="L59" s="255">
        <v>3</v>
      </c>
      <c r="M59" s="256">
        <v>3</v>
      </c>
      <c r="N59" s="255">
        <v>3</v>
      </c>
      <c r="O59" s="255">
        <v>4</v>
      </c>
      <c r="P59" s="259" t="s">
        <v>140</v>
      </c>
      <c r="Q59" s="255">
        <v>3</v>
      </c>
      <c r="R59" s="258">
        <v>1</v>
      </c>
    </row>
    <row r="60" spans="1:18">
      <c r="A60" s="238" t="s">
        <v>88</v>
      </c>
      <c r="B60" s="239">
        <v>4693</v>
      </c>
      <c r="C60" s="240">
        <v>0</v>
      </c>
      <c r="D60" s="241" t="s">
        <v>127</v>
      </c>
      <c r="E60" s="242">
        <v>1</v>
      </c>
      <c r="F60" s="243">
        <v>2</v>
      </c>
      <c r="G60" s="244">
        <v>2</v>
      </c>
      <c r="H60" s="244">
        <v>1</v>
      </c>
      <c r="I60" s="244">
        <v>3</v>
      </c>
      <c r="J60" s="244">
        <v>2</v>
      </c>
      <c r="K60" s="244">
        <v>4</v>
      </c>
      <c r="L60" s="244">
        <v>3</v>
      </c>
      <c r="M60" s="245">
        <v>3</v>
      </c>
      <c r="N60" s="246">
        <v>2</v>
      </c>
      <c r="O60" s="246">
        <v>1</v>
      </c>
      <c r="P60" s="247"/>
      <c r="Q60" s="246">
        <v>3</v>
      </c>
      <c r="R60" s="248">
        <v>1</v>
      </c>
    </row>
    <row r="61" spans="1:18">
      <c r="A61" s="249" t="s">
        <v>88</v>
      </c>
      <c r="B61" s="250">
        <v>12265</v>
      </c>
      <c r="C61" s="251">
        <v>0.17</v>
      </c>
      <c r="D61" s="252" t="s">
        <v>26</v>
      </c>
      <c r="E61" s="253">
        <v>3</v>
      </c>
      <c r="F61" s="254">
        <v>3</v>
      </c>
      <c r="G61" s="255">
        <v>5</v>
      </c>
      <c r="H61" s="255">
        <v>1</v>
      </c>
      <c r="I61" s="255">
        <v>4</v>
      </c>
      <c r="J61" s="255">
        <v>2</v>
      </c>
      <c r="K61" s="255">
        <v>3</v>
      </c>
      <c r="L61" s="255">
        <v>2</v>
      </c>
      <c r="M61" s="256">
        <v>2</v>
      </c>
      <c r="N61" s="255">
        <v>4</v>
      </c>
      <c r="O61" s="255">
        <v>4</v>
      </c>
      <c r="P61" s="259" t="s">
        <v>140</v>
      </c>
      <c r="Q61" s="255">
        <v>2</v>
      </c>
      <c r="R61" s="258">
        <v>1</v>
      </c>
    </row>
    <row r="62" spans="1:18">
      <c r="A62" s="238" t="s">
        <v>88</v>
      </c>
      <c r="B62" s="239">
        <v>74314</v>
      </c>
      <c r="C62" s="240">
        <v>0.5</v>
      </c>
      <c r="D62" s="241" t="s">
        <v>58</v>
      </c>
      <c r="E62" s="242">
        <v>2</v>
      </c>
      <c r="F62" s="243">
        <v>2</v>
      </c>
      <c r="G62" s="244">
        <v>2</v>
      </c>
      <c r="H62" s="244">
        <v>2</v>
      </c>
      <c r="I62" s="244">
        <v>3</v>
      </c>
      <c r="J62" s="244">
        <v>2</v>
      </c>
      <c r="K62" s="244">
        <v>3</v>
      </c>
      <c r="L62" s="244">
        <v>1</v>
      </c>
      <c r="M62" s="245">
        <v>5</v>
      </c>
      <c r="N62" s="246">
        <v>2</v>
      </c>
      <c r="O62" s="246">
        <v>3</v>
      </c>
      <c r="P62" s="247"/>
      <c r="Q62" s="246">
        <v>3</v>
      </c>
      <c r="R62" s="248">
        <v>4</v>
      </c>
    </row>
    <row r="63" spans="1:18" ht="14.4">
      <c r="A63" s="249" t="s">
        <v>88</v>
      </c>
      <c r="B63" s="250">
        <v>9333</v>
      </c>
      <c r="C63" s="251">
        <v>0.74</v>
      </c>
      <c r="D63" s="252" t="s">
        <v>31</v>
      </c>
      <c r="E63" s="253">
        <v>2</v>
      </c>
      <c r="F63" s="254">
        <v>2</v>
      </c>
      <c r="G63" s="255">
        <v>2</v>
      </c>
      <c r="H63" s="255">
        <v>2</v>
      </c>
      <c r="I63" s="255">
        <v>4</v>
      </c>
      <c r="J63" s="255">
        <v>4</v>
      </c>
      <c r="K63" s="255">
        <v>2</v>
      </c>
      <c r="L63" s="255">
        <v>3</v>
      </c>
      <c r="M63" s="256">
        <v>3</v>
      </c>
      <c r="N63" s="255">
        <v>2</v>
      </c>
      <c r="O63" s="255">
        <v>3</v>
      </c>
      <c r="P63" s="257"/>
      <c r="Q63" s="255">
        <v>4</v>
      </c>
      <c r="R63" s="258">
        <v>1</v>
      </c>
    </row>
    <row r="64" spans="1:18">
      <c r="A64" s="238" t="s">
        <v>88</v>
      </c>
      <c r="B64" s="239">
        <v>8446</v>
      </c>
      <c r="C64" s="240">
        <v>0</v>
      </c>
      <c r="D64" s="241" t="s">
        <v>98</v>
      </c>
      <c r="E64" s="242">
        <v>2</v>
      </c>
      <c r="F64" s="243">
        <v>2</v>
      </c>
      <c r="G64" s="244">
        <v>2</v>
      </c>
      <c r="H64" s="244">
        <v>2</v>
      </c>
      <c r="I64" s="244">
        <v>4</v>
      </c>
      <c r="J64" s="244">
        <v>2</v>
      </c>
      <c r="K64" s="244">
        <v>3</v>
      </c>
      <c r="L64" s="244">
        <v>2</v>
      </c>
      <c r="M64" s="245">
        <v>4</v>
      </c>
      <c r="N64" s="246">
        <v>2</v>
      </c>
      <c r="O64" s="246">
        <v>2</v>
      </c>
      <c r="P64" s="247"/>
      <c r="Q64" s="246">
        <v>4</v>
      </c>
      <c r="R64" s="248">
        <v>1</v>
      </c>
    </row>
    <row r="65" spans="1:18" ht="14.4">
      <c r="A65" s="249" t="s">
        <v>88</v>
      </c>
      <c r="B65" s="250">
        <v>6709</v>
      </c>
      <c r="C65" s="251">
        <v>0.73</v>
      </c>
      <c r="D65" s="252" t="s">
        <v>37</v>
      </c>
      <c r="E65" s="253">
        <v>2</v>
      </c>
      <c r="F65" s="254">
        <v>2</v>
      </c>
      <c r="G65" s="255">
        <v>2</v>
      </c>
      <c r="H65" s="255">
        <v>2</v>
      </c>
      <c r="I65" s="255">
        <v>4</v>
      </c>
      <c r="J65" s="255">
        <v>2</v>
      </c>
      <c r="K65" s="255">
        <v>3</v>
      </c>
      <c r="L65" s="255">
        <v>1</v>
      </c>
      <c r="M65" s="256">
        <v>3</v>
      </c>
      <c r="N65" s="255">
        <v>3</v>
      </c>
      <c r="O65" s="255">
        <v>2</v>
      </c>
      <c r="P65" s="257"/>
      <c r="Q65" s="255">
        <v>2</v>
      </c>
      <c r="R65" s="258">
        <v>4</v>
      </c>
    </row>
    <row r="66" spans="1:18">
      <c r="A66" s="238" t="s">
        <v>88</v>
      </c>
      <c r="B66" s="239">
        <v>1058</v>
      </c>
      <c r="C66" s="240">
        <v>0.14000000000000001</v>
      </c>
      <c r="D66" s="241" t="s">
        <v>72</v>
      </c>
      <c r="E66" s="242">
        <v>4</v>
      </c>
      <c r="F66" s="243">
        <v>4</v>
      </c>
      <c r="G66" s="244">
        <v>3</v>
      </c>
      <c r="H66" s="244">
        <v>2</v>
      </c>
      <c r="I66" s="244">
        <v>3</v>
      </c>
      <c r="J66" s="244">
        <v>1</v>
      </c>
      <c r="K66" s="244">
        <v>2</v>
      </c>
      <c r="L66" s="244">
        <v>4</v>
      </c>
      <c r="M66" s="245">
        <v>2</v>
      </c>
      <c r="N66" s="246">
        <v>4</v>
      </c>
      <c r="O66" s="246">
        <v>4</v>
      </c>
      <c r="P66" s="247" t="s">
        <v>140</v>
      </c>
      <c r="Q66" s="246">
        <v>5</v>
      </c>
      <c r="R66" s="248">
        <v>2</v>
      </c>
    </row>
    <row r="67" spans="1:18">
      <c r="A67" s="249" t="s">
        <v>88</v>
      </c>
      <c r="B67" s="250">
        <v>14534</v>
      </c>
      <c r="C67" s="251">
        <v>0.57999999999999996</v>
      </c>
      <c r="D67" s="252" t="s">
        <v>39</v>
      </c>
      <c r="E67" s="253">
        <v>5</v>
      </c>
      <c r="F67" s="254">
        <v>5</v>
      </c>
      <c r="G67" s="255">
        <v>2</v>
      </c>
      <c r="H67" s="255">
        <v>4</v>
      </c>
      <c r="I67" s="255">
        <v>3</v>
      </c>
      <c r="J67" s="255">
        <v>2</v>
      </c>
      <c r="K67" s="255">
        <v>4</v>
      </c>
      <c r="L67" s="255">
        <v>3</v>
      </c>
      <c r="M67" s="256">
        <v>4</v>
      </c>
      <c r="N67" s="255">
        <v>3</v>
      </c>
      <c r="O67" s="255">
        <v>3</v>
      </c>
      <c r="P67" s="259" t="s">
        <v>140</v>
      </c>
      <c r="Q67" s="255">
        <v>2</v>
      </c>
      <c r="R67" s="258">
        <v>1</v>
      </c>
    </row>
    <row r="68" spans="1:18">
      <c r="A68" s="238" t="s">
        <v>88</v>
      </c>
      <c r="B68" s="239">
        <v>17819</v>
      </c>
      <c r="C68" s="240">
        <v>0.77</v>
      </c>
      <c r="D68" s="241" t="s">
        <v>65</v>
      </c>
      <c r="E68" s="242">
        <v>2</v>
      </c>
      <c r="F68" s="243">
        <v>3</v>
      </c>
      <c r="G68" s="244">
        <v>2</v>
      </c>
      <c r="H68" s="244">
        <v>2</v>
      </c>
      <c r="I68" s="244">
        <v>2</v>
      </c>
      <c r="J68" s="244">
        <v>3</v>
      </c>
      <c r="K68" s="244">
        <v>3</v>
      </c>
      <c r="L68" s="244">
        <v>3</v>
      </c>
      <c r="M68" s="245">
        <v>5</v>
      </c>
      <c r="N68" s="246">
        <v>2</v>
      </c>
      <c r="O68" s="246">
        <v>3</v>
      </c>
      <c r="P68" s="247"/>
      <c r="Q68" s="246">
        <v>5</v>
      </c>
      <c r="R68" s="248">
        <v>3</v>
      </c>
    </row>
    <row r="69" spans="1:18" ht="14.4">
      <c r="A69" s="249" t="s">
        <v>88</v>
      </c>
      <c r="B69" s="250">
        <v>3305</v>
      </c>
      <c r="C69" s="251">
        <v>0.63</v>
      </c>
      <c r="D69" s="252" t="s">
        <v>44</v>
      </c>
      <c r="E69" s="253">
        <v>3</v>
      </c>
      <c r="F69" s="254">
        <v>5</v>
      </c>
      <c r="G69" s="255">
        <v>2</v>
      </c>
      <c r="H69" s="255">
        <v>3</v>
      </c>
      <c r="I69" s="255">
        <v>3</v>
      </c>
      <c r="J69" s="255">
        <v>2</v>
      </c>
      <c r="K69" s="255">
        <v>3</v>
      </c>
      <c r="L69" s="255">
        <v>4</v>
      </c>
      <c r="M69" s="256">
        <v>3</v>
      </c>
      <c r="N69" s="255">
        <v>3</v>
      </c>
      <c r="O69" s="255">
        <v>3</v>
      </c>
      <c r="P69" s="257"/>
      <c r="Q69" s="255">
        <v>2</v>
      </c>
      <c r="R69" s="258">
        <v>1</v>
      </c>
    </row>
    <row r="70" spans="1:18">
      <c r="A70" s="238" t="s">
        <v>88</v>
      </c>
      <c r="B70" s="239">
        <v>5238</v>
      </c>
      <c r="C70" s="240">
        <v>0.57999999999999996</v>
      </c>
      <c r="D70" s="241" t="s">
        <v>45</v>
      </c>
      <c r="E70" s="242">
        <v>3</v>
      </c>
      <c r="F70" s="243">
        <v>4</v>
      </c>
      <c r="G70" s="244">
        <v>3</v>
      </c>
      <c r="H70" s="244">
        <v>3</v>
      </c>
      <c r="I70" s="244">
        <v>2</v>
      </c>
      <c r="J70" s="244">
        <v>2</v>
      </c>
      <c r="K70" s="244">
        <v>3</v>
      </c>
      <c r="L70" s="244">
        <v>5</v>
      </c>
      <c r="M70" s="245">
        <v>2</v>
      </c>
      <c r="N70" s="246">
        <v>2</v>
      </c>
      <c r="O70" s="246">
        <v>2</v>
      </c>
      <c r="P70" s="247"/>
      <c r="Q70" s="246">
        <v>4</v>
      </c>
      <c r="R70" s="248">
        <v>1</v>
      </c>
    </row>
    <row r="71" spans="1:18">
      <c r="A71" s="249" t="s">
        <v>88</v>
      </c>
      <c r="B71" s="250">
        <v>8378</v>
      </c>
      <c r="C71" s="251">
        <v>0</v>
      </c>
      <c r="D71" s="252" t="s">
        <v>135</v>
      </c>
      <c r="E71" s="253">
        <v>3</v>
      </c>
      <c r="F71" s="254">
        <v>4</v>
      </c>
      <c r="G71" s="255">
        <v>5</v>
      </c>
      <c r="H71" s="255">
        <v>1</v>
      </c>
      <c r="I71" s="255">
        <v>4</v>
      </c>
      <c r="J71" s="255">
        <v>3</v>
      </c>
      <c r="K71" s="255">
        <v>3</v>
      </c>
      <c r="L71" s="255">
        <v>1</v>
      </c>
      <c r="M71" s="256">
        <v>3</v>
      </c>
      <c r="N71" s="255">
        <v>4</v>
      </c>
      <c r="O71" s="255">
        <v>1</v>
      </c>
      <c r="P71" s="259"/>
      <c r="Q71" s="255">
        <v>2</v>
      </c>
      <c r="R71" s="258">
        <v>1</v>
      </c>
    </row>
    <row r="72" spans="1:18">
      <c r="A72" s="238" t="s">
        <v>88</v>
      </c>
      <c r="B72" s="261">
        <v>451</v>
      </c>
      <c r="C72" s="240">
        <v>0</v>
      </c>
      <c r="D72" s="241" t="s">
        <v>141</v>
      </c>
      <c r="E72" s="242">
        <v>1</v>
      </c>
      <c r="F72" s="243">
        <v>1</v>
      </c>
      <c r="G72" s="244">
        <v>2</v>
      </c>
      <c r="H72" s="244">
        <v>1</v>
      </c>
      <c r="I72" s="244">
        <v>3</v>
      </c>
      <c r="J72" s="244">
        <v>2</v>
      </c>
      <c r="K72" s="244">
        <v>1</v>
      </c>
      <c r="L72" s="244">
        <v>3</v>
      </c>
      <c r="M72" s="245">
        <v>1</v>
      </c>
      <c r="N72" s="246">
        <v>3</v>
      </c>
      <c r="O72" s="246">
        <v>2</v>
      </c>
      <c r="P72" s="247"/>
      <c r="Q72" s="246">
        <v>5</v>
      </c>
      <c r="R72" s="248">
        <v>1</v>
      </c>
    </row>
    <row r="73" spans="1:18" ht="14.4">
      <c r="A73" s="249" t="s">
        <v>87</v>
      </c>
      <c r="B73" s="250">
        <v>32990</v>
      </c>
      <c r="C73" s="251">
        <v>0.04</v>
      </c>
      <c r="D73" s="252" t="s">
        <v>71</v>
      </c>
      <c r="E73" s="253">
        <v>3</v>
      </c>
      <c r="F73" s="254">
        <v>2</v>
      </c>
      <c r="G73" s="255">
        <v>3</v>
      </c>
      <c r="H73" s="255">
        <v>2</v>
      </c>
      <c r="I73" s="255">
        <v>3</v>
      </c>
      <c r="J73" s="255">
        <v>2</v>
      </c>
      <c r="K73" s="255">
        <v>2</v>
      </c>
      <c r="L73" s="255">
        <v>3</v>
      </c>
      <c r="M73" s="256">
        <v>4</v>
      </c>
      <c r="N73" s="255">
        <v>5</v>
      </c>
      <c r="O73" s="255">
        <v>2</v>
      </c>
      <c r="P73" s="257"/>
      <c r="Q73" s="255">
        <v>5</v>
      </c>
      <c r="R73" s="258">
        <v>1</v>
      </c>
    </row>
    <row r="74" spans="1:18">
      <c r="A74" s="238" t="s">
        <v>87</v>
      </c>
      <c r="B74" s="239">
        <v>2353</v>
      </c>
      <c r="C74" s="240">
        <v>0.8</v>
      </c>
      <c r="D74" s="241" t="s">
        <v>117</v>
      </c>
      <c r="E74" s="242">
        <v>2</v>
      </c>
      <c r="F74" s="243">
        <v>3</v>
      </c>
      <c r="G74" s="244">
        <v>4</v>
      </c>
      <c r="H74" s="244">
        <v>2</v>
      </c>
      <c r="I74" s="244">
        <v>4</v>
      </c>
      <c r="J74" s="244">
        <v>2</v>
      </c>
      <c r="K74" s="244">
        <v>2</v>
      </c>
      <c r="L74" s="244">
        <v>3</v>
      </c>
      <c r="M74" s="245">
        <v>3</v>
      </c>
      <c r="N74" s="246">
        <v>5</v>
      </c>
      <c r="O74" s="246">
        <v>1</v>
      </c>
      <c r="P74" s="247"/>
      <c r="Q74" s="246">
        <v>5</v>
      </c>
      <c r="R74" s="248">
        <v>1</v>
      </c>
    </row>
    <row r="75" spans="1:18" ht="14.4">
      <c r="A75" s="249" t="s">
        <v>87</v>
      </c>
      <c r="B75" s="250">
        <v>6098</v>
      </c>
      <c r="C75" s="251">
        <v>0</v>
      </c>
      <c r="D75" s="252" t="s">
        <v>77</v>
      </c>
      <c r="E75" s="253">
        <v>2</v>
      </c>
      <c r="F75" s="254">
        <v>2</v>
      </c>
      <c r="G75" s="255">
        <v>4</v>
      </c>
      <c r="H75" s="255">
        <v>1</v>
      </c>
      <c r="I75" s="255">
        <v>3</v>
      </c>
      <c r="J75" s="255">
        <v>2</v>
      </c>
      <c r="K75" s="255">
        <v>2</v>
      </c>
      <c r="L75" s="255">
        <v>2</v>
      </c>
      <c r="M75" s="256">
        <v>2</v>
      </c>
      <c r="N75" s="255">
        <v>4</v>
      </c>
      <c r="O75" s="255">
        <v>3</v>
      </c>
      <c r="P75" s="257"/>
      <c r="Q75" s="255">
        <v>1</v>
      </c>
      <c r="R75" s="258">
        <v>1</v>
      </c>
    </row>
    <row r="76" spans="1:18">
      <c r="A76" s="238" t="s">
        <v>87</v>
      </c>
      <c r="B76" s="239">
        <v>40858</v>
      </c>
      <c r="C76" s="240">
        <v>0.22</v>
      </c>
      <c r="D76" s="241" t="s">
        <v>5</v>
      </c>
      <c r="E76" s="242">
        <v>3</v>
      </c>
      <c r="F76" s="243">
        <v>4</v>
      </c>
      <c r="G76" s="244">
        <v>5</v>
      </c>
      <c r="H76" s="244">
        <v>3</v>
      </c>
      <c r="I76" s="244">
        <v>3</v>
      </c>
      <c r="J76" s="244">
        <v>3</v>
      </c>
      <c r="K76" s="244">
        <v>2</v>
      </c>
      <c r="L76" s="244">
        <v>2</v>
      </c>
      <c r="M76" s="245">
        <v>5</v>
      </c>
      <c r="N76" s="246">
        <v>2</v>
      </c>
      <c r="O76" s="246">
        <v>2</v>
      </c>
      <c r="P76" s="247"/>
      <c r="Q76" s="246">
        <v>5</v>
      </c>
      <c r="R76" s="248">
        <v>1</v>
      </c>
    </row>
    <row r="77" spans="1:18" ht="14.4">
      <c r="A77" s="249" t="s">
        <v>87</v>
      </c>
      <c r="B77" s="250">
        <v>7731</v>
      </c>
      <c r="C77" s="251">
        <v>0.3</v>
      </c>
      <c r="D77" s="252" t="s">
        <v>136</v>
      </c>
      <c r="E77" s="253">
        <v>1</v>
      </c>
      <c r="F77" s="254">
        <v>1</v>
      </c>
      <c r="G77" s="255">
        <v>2</v>
      </c>
      <c r="H77" s="255">
        <v>1</v>
      </c>
      <c r="I77" s="255">
        <v>1</v>
      </c>
      <c r="J77" s="255">
        <v>2</v>
      </c>
      <c r="K77" s="255">
        <v>2</v>
      </c>
      <c r="L77" s="255">
        <v>3</v>
      </c>
      <c r="M77" s="256">
        <v>3</v>
      </c>
      <c r="N77" s="255">
        <v>2</v>
      </c>
      <c r="O77" s="255">
        <v>2</v>
      </c>
      <c r="P77" s="257"/>
      <c r="Q77" s="255">
        <v>5</v>
      </c>
      <c r="R77" s="258">
        <v>1</v>
      </c>
    </row>
    <row r="78" spans="1:18">
      <c r="A78" s="238" t="s">
        <v>87</v>
      </c>
      <c r="B78" s="239">
        <v>97456</v>
      </c>
      <c r="C78" s="240">
        <v>0.02</v>
      </c>
      <c r="D78" s="241" t="s">
        <v>118</v>
      </c>
      <c r="E78" s="242">
        <v>2</v>
      </c>
      <c r="F78" s="243">
        <v>2</v>
      </c>
      <c r="G78" s="244">
        <v>2</v>
      </c>
      <c r="H78" s="244">
        <v>2</v>
      </c>
      <c r="I78" s="244">
        <v>4</v>
      </c>
      <c r="J78" s="244">
        <v>2</v>
      </c>
      <c r="K78" s="244">
        <v>4</v>
      </c>
      <c r="L78" s="244">
        <v>1</v>
      </c>
      <c r="M78" s="245">
        <v>5</v>
      </c>
      <c r="N78" s="246">
        <v>3</v>
      </c>
      <c r="O78" s="246">
        <v>1</v>
      </c>
      <c r="P78" s="247"/>
      <c r="Q78" s="246">
        <v>2</v>
      </c>
      <c r="R78" s="248">
        <v>1</v>
      </c>
    </row>
    <row r="79" spans="1:18" ht="14.4">
      <c r="A79" s="249" t="s">
        <v>87</v>
      </c>
      <c r="B79" s="250">
        <v>3522</v>
      </c>
      <c r="C79" s="251">
        <v>0.61</v>
      </c>
      <c r="D79" s="252" t="s">
        <v>119</v>
      </c>
      <c r="E79" s="253">
        <v>2</v>
      </c>
      <c r="F79" s="254">
        <v>2</v>
      </c>
      <c r="G79" s="255">
        <v>4</v>
      </c>
      <c r="H79" s="255">
        <v>3</v>
      </c>
      <c r="I79" s="255">
        <v>3</v>
      </c>
      <c r="J79" s="255">
        <v>3</v>
      </c>
      <c r="K79" s="255">
        <v>2</v>
      </c>
      <c r="L79" s="255">
        <v>3</v>
      </c>
      <c r="M79" s="256">
        <v>3</v>
      </c>
      <c r="N79" s="255">
        <v>3</v>
      </c>
      <c r="O79" s="255">
        <v>4</v>
      </c>
      <c r="P79" s="257"/>
      <c r="Q79" s="255">
        <v>5</v>
      </c>
      <c r="R79" s="258">
        <v>1</v>
      </c>
    </row>
    <row r="80" spans="1:18">
      <c r="A80" s="238" t="s">
        <v>87</v>
      </c>
      <c r="B80" s="239">
        <v>2214</v>
      </c>
      <c r="C80" s="240">
        <v>0</v>
      </c>
      <c r="D80" s="241" t="s">
        <v>101</v>
      </c>
      <c r="E80" s="242">
        <v>3</v>
      </c>
      <c r="F80" s="243">
        <v>2</v>
      </c>
      <c r="G80" s="244">
        <v>4</v>
      </c>
      <c r="H80" s="244">
        <v>2</v>
      </c>
      <c r="I80" s="244">
        <v>3</v>
      </c>
      <c r="J80" s="244">
        <v>1</v>
      </c>
      <c r="K80" s="244">
        <v>1</v>
      </c>
      <c r="L80" s="244">
        <v>3</v>
      </c>
      <c r="M80" s="245">
        <v>3</v>
      </c>
      <c r="N80" s="246">
        <v>2</v>
      </c>
      <c r="O80" s="246">
        <v>1</v>
      </c>
      <c r="P80" s="247"/>
      <c r="Q80" s="246">
        <v>5</v>
      </c>
      <c r="R80" s="248">
        <v>1</v>
      </c>
    </row>
    <row r="81" spans="1:18" ht="14.4">
      <c r="A81" s="249" t="s">
        <v>87</v>
      </c>
      <c r="B81" s="250">
        <v>5717</v>
      </c>
      <c r="C81" s="251">
        <v>0</v>
      </c>
      <c r="D81" s="252" t="s">
        <v>149</v>
      </c>
      <c r="E81" s="253">
        <v>2</v>
      </c>
      <c r="F81" s="254">
        <v>2</v>
      </c>
      <c r="G81" s="255">
        <v>2</v>
      </c>
      <c r="H81" s="255">
        <v>1</v>
      </c>
      <c r="I81" s="255">
        <v>3</v>
      </c>
      <c r="J81" s="255">
        <v>3</v>
      </c>
      <c r="K81" s="255">
        <v>3</v>
      </c>
      <c r="L81" s="255">
        <v>3</v>
      </c>
      <c r="M81" s="256">
        <v>3</v>
      </c>
      <c r="N81" s="255">
        <v>3</v>
      </c>
      <c r="O81" s="255">
        <v>1</v>
      </c>
      <c r="P81" s="257"/>
      <c r="Q81" s="255">
        <v>2</v>
      </c>
      <c r="R81" s="258">
        <v>1</v>
      </c>
    </row>
    <row r="82" spans="1:18">
      <c r="A82" s="238" t="s">
        <v>87</v>
      </c>
      <c r="B82" s="239">
        <v>119329</v>
      </c>
      <c r="C82" s="240">
        <v>0.37</v>
      </c>
      <c r="D82" s="241" t="s">
        <v>17</v>
      </c>
      <c r="E82" s="242">
        <v>3</v>
      </c>
      <c r="F82" s="243">
        <v>3</v>
      </c>
      <c r="G82" s="244">
        <v>5</v>
      </c>
      <c r="H82" s="244">
        <v>2</v>
      </c>
      <c r="I82" s="244">
        <v>3</v>
      </c>
      <c r="J82" s="244">
        <v>2</v>
      </c>
      <c r="K82" s="244">
        <v>3</v>
      </c>
      <c r="L82" s="244">
        <v>3</v>
      </c>
      <c r="M82" s="245">
        <v>5</v>
      </c>
      <c r="N82" s="246">
        <v>3</v>
      </c>
      <c r="O82" s="246">
        <v>2</v>
      </c>
      <c r="P82" s="247"/>
      <c r="Q82" s="246">
        <v>5</v>
      </c>
      <c r="R82" s="248">
        <v>1</v>
      </c>
    </row>
    <row r="83" spans="1:18" ht="14.4">
      <c r="A83" s="249" t="s">
        <v>87</v>
      </c>
      <c r="B83" s="250">
        <v>23298</v>
      </c>
      <c r="C83" s="251">
        <v>0</v>
      </c>
      <c r="D83" s="252" t="s">
        <v>150</v>
      </c>
      <c r="E83" s="253">
        <v>2</v>
      </c>
      <c r="F83" s="254">
        <v>2</v>
      </c>
      <c r="G83" s="255">
        <v>2</v>
      </c>
      <c r="H83" s="255">
        <v>2</v>
      </c>
      <c r="I83" s="255">
        <v>2</v>
      </c>
      <c r="J83" s="255">
        <v>3</v>
      </c>
      <c r="K83" s="255">
        <v>3</v>
      </c>
      <c r="L83" s="255">
        <v>4</v>
      </c>
      <c r="M83" s="256">
        <v>3</v>
      </c>
      <c r="N83" s="255">
        <v>4</v>
      </c>
      <c r="O83" s="255">
        <v>4</v>
      </c>
      <c r="P83" s="257"/>
      <c r="Q83" s="255">
        <v>3</v>
      </c>
      <c r="R83" s="258">
        <v>1</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496B4-F8F6-4E9E-9C4C-09A1DF3B0E3F}">
  <dimension ref="A1:AE129"/>
  <sheetViews>
    <sheetView topLeftCell="F1" workbookViewId="0">
      <selection activeCell="U2" sqref="U2:U129"/>
    </sheetView>
  </sheetViews>
  <sheetFormatPr defaultRowHeight="13.2"/>
  <sheetData>
    <row r="1" spans="1:31" s="267" customFormat="1" ht="20.399999999999999">
      <c r="A1" s="195" t="s">
        <v>157</v>
      </c>
      <c r="B1" s="196" t="s">
        <v>171</v>
      </c>
      <c r="C1" s="197" t="s">
        <v>172</v>
      </c>
      <c r="D1" s="197" t="s">
        <v>173</v>
      </c>
      <c r="E1" s="196" t="s">
        <v>174</v>
      </c>
      <c r="F1" s="198" t="s">
        <v>162</v>
      </c>
      <c r="G1" s="199" t="s">
        <v>175</v>
      </c>
      <c r="H1" s="199" t="s">
        <v>176</v>
      </c>
      <c r="I1" s="199" t="s">
        <v>177</v>
      </c>
      <c r="J1" s="199" t="s">
        <v>178</v>
      </c>
      <c r="K1" s="199" t="s">
        <v>179</v>
      </c>
      <c r="L1" s="199" t="s">
        <v>180</v>
      </c>
      <c r="M1" s="199" t="s">
        <v>181</v>
      </c>
      <c r="N1" s="199" t="s">
        <v>182</v>
      </c>
      <c r="O1" s="199" t="s">
        <v>183</v>
      </c>
      <c r="P1" s="200" t="s">
        <v>184</v>
      </c>
      <c r="Q1" s="199" t="s">
        <v>200</v>
      </c>
      <c r="R1" s="199" t="s">
        <v>202</v>
      </c>
      <c r="S1" s="199" t="s">
        <v>187</v>
      </c>
      <c r="T1" s="201" t="s">
        <v>188</v>
      </c>
      <c r="U1" s="200" t="s">
        <v>189</v>
      </c>
      <c r="V1" s="202" t="s">
        <v>190</v>
      </c>
      <c r="W1" s="263" t="s">
        <v>191</v>
      </c>
      <c r="X1" s="263" t="s">
        <v>192</v>
      </c>
      <c r="Y1" s="263" t="s">
        <v>193</v>
      </c>
      <c r="Z1" s="263" t="s">
        <v>194</v>
      </c>
      <c r="AA1" s="263" t="s">
        <v>195</v>
      </c>
      <c r="AB1" s="264" t="s">
        <v>196</v>
      </c>
      <c r="AC1" s="265" t="s">
        <v>197</v>
      </c>
      <c r="AD1" s="266" t="s">
        <v>198</v>
      </c>
      <c r="AE1" s="266" t="s">
        <v>199</v>
      </c>
    </row>
    <row r="2" spans="1:31">
      <c r="A2" s="203">
        <v>1</v>
      </c>
      <c r="B2" s="204" t="s">
        <v>86</v>
      </c>
      <c r="C2" s="205">
        <v>48911.964129599997</v>
      </c>
      <c r="D2" s="206">
        <v>0.15999499582231855</v>
      </c>
      <c r="E2" s="204" t="s">
        <v>1</v>
      </c>
      <c r="F2" s="204">
        <v>3</v>
      </c>
      <c r="G2" s="207">
        <v>3</v>
      </c>
      <c r="H2" s="208">
        <v>3</v>
      </c>
      <c r="I2" s="209"/>
      <c r="J2" s="210">
        <v>5</v>
      </c>
      <c r="K2" s="210">
        <v>2</v>
      </c>
      <c r="L2" s="207">
        <v>5</v>
      </c>
      <c r="M2" s="210">
        <v>5</v>
      </c>
      <c r="N2" s="210">
        <v>2</v>
      </c>
      <c r="O2" s="209">
        <v>1</v>
      </c>
      <c r="P2" s="211">
        <v>3</v>
      </c>
      <c r="Q2" s="212">
        <v>4</v>
      </c>
      <c r="R2" s="212"/>
      <c r="S2" s="213">
        <v>3</v>
      </c>
      <c r="T2" s="214" t="s">
        <v>140</v>
      </c>
      <c r="U2" s="207">
        <v>1</v>
      </c>
    </row>
    <row r="3" spans="1:31">
      <c r="A3" s="203">
        <v>1</v>
      </c>
      <c r="B3" s="204" t="s">
        <v>86</v>
      </c>
      <c r="C3" s="205">
        <v>11505.695741</v>
      </c>
      <c r="D3" s="206">
        <v>0.21640193657223653</v>
      </c>
      <c r="E3" s="204" t="s">
        <v>143</v>
      </c>
      <c r="F3" s="204">
        <v>7</v>
      </c>
      <c r="G3" s="207">
        <v>3</v>
      </c>
      <c r="H3" s="208">
        <v>3</v>
      </c>
      <c r="I3" s="209"/>
      <c r="J3" s="210">
        <v>2</v>
      </c>
      <c r="K3" s="210">
        <v>3</v>
      </c>
      <c r="L3" s="207">
        <v>3</v>
      </c>
      <c r="M3" s="210">
        <v>1</v>
      </c>
      <c r="N3" s="210">
        <v>3</v>
      </c>
      <c r="O3" s="209">
        <v>3</v>
      </c>
      <c r="P3" s="211">
        <v>3</v>
      </c>
      <c r="Q3" s="212">
        <v>4</v>
      </c>
      <c r="R3" s="212"/>
      <c r="S3" s="213">
        <v>1</v>
      </c>
      <c r="T3" s="214" t="s">
        <v>201</v>
      </c>
      <c r="U3" s="207">
        <v>1</v>
      </c>
    </row>
    <row r="4" spans="1:31">
      <c r="A4" s="203">
        <v>1</v>
      </c>
      <c r="B4" s="204" t="s">
        <v>86</v>
      </c>
      <c r="C4" s="205">
        <v>1910.23</v>
      </c>
      <c r="D4" s="206">
        <v>0</v>
      </c>
      <c r="E4" s="204" t="s">
        <v>144</v>
      </c>
      <c r="F4" s="204">
        <v>10</v>
      </c>
      <c r="G4" s="207">
        <v>1</v>
      </c>
      <c r="H4" s="208">
        <v>1</v>
      </c>
      <c r="I4" s="209"/>
      <c r="J4" s="210">
        <v>1</v>
      </c>
      <c r="K4" s="210">
        <v>2</v>
      </c>
      <c r="L4" s="207">
        <v>3</v>
      </c>
      <c r="M4" s="210">
        <v>1</v>
      </c>
      <c r="N4" s="210">
        <v>1</v>
      </c>
      <c r="O4" s="209">
        <v>1</v>
      </c>
      <c r="P4" s="211">
        <v>3</v>
      </c>
      <c r="Q4" s="212">
        <v>2</v>
      </c>
      <c r="R4" s="212"/>
      <c r="S4" s="213">
        <v>1</v>
      </c>
      <c r="T4" s="214" t="s">
        <v>201</v>
      </c>
      <c r="U4" s="207">
        <v>3</v>
      </c>
    </row>
    <row r="5" spans="1:31">
      <c r="A5" s="203">
        <v>1</v>
      </c>
      <c r="B5" s="204" t="s">
        <v>86</v>
      </c>
      <c r="C5" s="205">
        <v>97428.339309699993</v>
      </c>
      <c r="D5" s="206">
        <v>3.0194007210510514E-2</v>
      </c>
      <c r="E5" s="204" t="s">
        <v>69</v>
      </c>
      <c r="F5" s="204">
        <v>12</v>
      </c>
      <c r="G5" s="207">
        <v>2</v>
      </c>
      <c r="H5" s="208">
        <v>3</v>
      </c>
      <c r="I5" s="209"/>
      <c r="J5" s="210">
        <v>2</v>
      </c>
      <c r="K5" s="210">
        <v>2</v>
      </c>
      <c r="L5" s="207">
        <v>4</v>
      </c>
      <c r="M5" s="210">
        <v>2</v>
      </c>
      <c r="N5" s="210">
        <v>5</v>
      </c>
      <c r="O5" s="209">
        <v>2</v>
      </c>
      <c r="P5" s="211">
        <v>5</v>
      </c>
      <c r="Q5" s="212">
        <v>2</v>
      </c>
      <c r="R5" s="212"/>
      <c r="S5" s="213">
        <v>3</v>
      </c>
      <c r="T5" s="214" t="s">
        <v>201</v>
      </c>
      <c r="U5" s="207">
        <v>1</v>
      </c>
    </row>
    <row r="6" spans="1:31">
      <c r="A6" s="203">
        <v>1</v>
      </c>
      <c r="B6" s="204" t="s">
        <v>86</v>
      </c>
      <c r="C6" s="205">
        <v>4688.54</v>
      </c>
      <c r="D6" s="206">
        <v>0</v>
      </c>
      <c r="E6" s="204" t="s">
        <v>78</v>
      </c>
      <c r="F6" s="204">
        <v>13</v>
      </c>
      <c r="G6" s="207">
        <v>2</v>
      </c>
      <c r="H6" s="208">
        <v>5</v>
      </c>
      <c r="I6" s="209"/>
      <c r="J6" s="210">
        <v>2</v>
      </c>
      <c r="K6" s="210">
        <v>2</v>
      </c>
      <c r="L6" s="207">
        <v>3</v>
      </c>
      <c r="M6" s="210">
        <v>2</v>
      </c>
      <c r="N6" s="210">
        <v>4</v>
      </c>
      <c r="O6" s="209">
        <v>5</v>
      </c>
      <c r="P6" s="211">
        <v>3</v>
      </c>
      <c r="Q6" s="212">
        <v>3</v>
      </c>
      <c r="R6" s="212"/>
      <c r="S6" s="213">
        <v>4</v>
      </c>
      <c r="T6" s="214" t="s">
        <v>201</v>
      </c>
      <c r="U6" s="207">
        <v>4</v>
      </c>
    </row>
    <row r="7" spans="1:31">
      <c r="A7" s="203">
        <v>1</v>
      </c>
      <c r="B7" s="204" t="s">
        <v>86</v>
      </c>
      <c r="C7" s="205">
        <v>4653.1369693300003</v>
      </c>
      <c r="D7" s="206">
        <v>0.83205549398043555</v>
      </c>
      <c r="E7" s="204" t="s">
        <v>4</v>
      </c>
      <c r="F7" s="204">
        <v>14</v>
      </c>
      <c r="G7" s="207">
        <v>3</v>
      </c>
      <c r="H7" s="208">
        <v>3</v>
      </c>
      <c r="I7" s="209"/>
      <c r="J7" s="210">
        <v>4</v>
      </c>
      <c r="K7" s="210">
        <v>2</v>
      </c>
      <c r="L7" s="207">
        <v>3</v>
      </c>
      <c r="M7" s="210">
        <v>3</v>
      </c>
      <c r="N7" s="210">
        <v>2</v>
      </c>
      <c r="O7" s="209">
        <v>2</v>
      </c>
      <c r="P7" s="211">
        <v>2</v>
      </c>
      <c r="Q7" s="212">
        <v>2</v>
      </c>
      <c r="R7" s="212"/>
      <c r="S7" s="213">
        <v>1</v>
      </c>
      <c r="T7" s="214" t="s">
        <v>201</v>
      </c>
      <c r="U7" s="207">
        <v>3</v>
      </c>
    </row>
    <row r="8" spans="1:31">
      <c r="A8" s="203">
        <v>1</v>
      </c>
      <c r="B8" s="204" t="s">
        <v>86</v>
      </c>
      <c r="C8" s="205">
        <v>41746.265388500004</v>
      </c>
      <c r="D8" s="206">
        <v>3.0314153163212336E-2</v>
      </c>
      <c r="E8" s="204" t="s">
        <v>100</v>
      </c>
      <c r="F8" s="204">
        <v>16</v>
      </c>
      <c r="G8" s="207">
        <v>5</v>
      </c>
      <c r="H8" s="208">
        <v>4</v>
      </c>
      <c r="I8" s="209"/>
      <c r="J8" s="210">
        <v>5</v>
      </c>
      <c r="K8" s="210">
        <v>3</v>
      </c>
      <c r="L8" s="207">
        <v>3</v>
      </c>
      <c r="M8" s="210">
        <v>2</v>
      </c>
      <c r="N8" s="210">
        <v>2</v>
      </c>
      <c r="O8" s="209">
        <v>3</v>
      </c>
      <c r="P8" s="211">
        <v>5</v>
      </c>
      <c r="Q8" s="212">
        <v>3</v>
      </c>
      <c r="R8" s="212"/>
      <c r="S8" s="213">
        <v>2</v>
      </c>
      <c r="T8" s="214" t="s">
        <v>201</v>
      </c>
      <c r="U8" s="207">
        <v>5</v>
      </c>
    </row>
    <row r="9" spans="1:31">
      <c r="A9" s="203">
        <v>1</v>
      </c>
      <c r="B9" s="204" t="s">
        <v>86</v>
      </c>
      <c r="C9" s="205">
        <v>28807.0798435</v>
      </c>
      <c r="D9" s="206">
        <v>0.39061473039425154</v>
      </c>
      <c r="E9" s="204" t="s">
        <v>6</v>
      </c>
      <c r="F9" s="204">
        <v>18</v>
      </c>
      <c r="G9" s="207">
        <v>5</v>
      </c>
      <c r="H9" s="208">
        <v>5</v>
      </c>
      <c r="I9" s="209"/>
      <c r="J9" s="210">
        <v>5</v>
      </c>
      <c r="K9" s="210">
        <v>4</v>
      </c>
      <c r="L9" s="207">
        <v>3</v>
      </c>
      <c r="M9" s="210">
        <v>2</v>
      </c>
      <c r="N9" s="210">
        <v>3</v>
      </c>
      <c r="O9" s="209">
        <v>3</v>
      </c>
      <c r="P9" s="211">
        <v>5</v>
      </c>
      <c r="Q9" s="212">
        <v>2</v>
      </c>
      <c r="R9" s="212"/>
      <c r="S9" s="213">
        <v>2</v>
      </c>
      <c r="T9" s="214" t="s">
        <v>140</v>
      </c>
      <c r="U9" s="207">
        <v>5</v>
      </c>
    </row>
    <row r="10" spans="1:31">
      <c r="A10" s="203">
        <v>1</v>
      </c>
      <c r="B10" s="204" t="s">
        <v>86</v>
      </c>
      <c r="C10" s="205">
        <v>10507.027186400001</v>
      </c>
      <c r="D10" s="206">
        <v>0.46458006887519809</v>
      </c>
      <c r="E10" s="204" t="s">
        <v>8</v>
      </c>
      <c r="F10" s="204">
        <v>20</v>
      </c>
      <c r="G10" s="207">
        <v>5</v>
      </c>
      <c r="H10" s="208">
        <v>5</v>
      </c>
      <c r="I10" s="209"/>
      <c r="J10" s="210">
        <v>5</v>
      </c>
      <c r="K10" s="210">
        <v>2</v>
      </c>
      <c r="L10" s="207">
        <v>3</v>
      </c>
      <c r="M10" s="210">
        <v>2</v>
      </c>
      <c r="N10" s="210">
        <v>2</v>
      </c>
      <c r="O10" s="209">
        <v>2</v>
      </c>
      <c r="P10" s="211">
        <v>5</v>
      </c>
      <c r="Q10" s="212">
        <v>3</v>
      </c>
      <c r="R10" s="212"/>
      <c r="S10" s="213">
        <v>3</v>
      </c>
      <c r="T10" s="214" t="s">
        <v>201</v>
      </c>
      <c r="U10" s="207">
        <v>4</v>
      </c>
    </row>
    <row r="11" spans="1:31">
      <c r="A11" s="203">
        <v>1</v>
      </c>
      <c r="B11" s="204" t="s">
        <v>86</v>
      </c>
      <c r="C11" s="205">
        <v>32235.6497447</v>
      </c>
      <c r="D11" s="206">
        <v>5.126984112217197E-2</v>
      </c>
      <c r="E11" s="204" t="s">
        <v>90</v>
      </c>
      <c r="F11" s="204">
        <v>21</v>
      </c>
      <c r="G11" s="207">
        <v>2</v>
      </c>
      <c r="H11" s="208">
        <v>2</v>
      </c>
      <c r="I11" s="209"/>
      <c r="J11" s="210">
        <v>2</v>
      </c>
      <c r="K11" s="210">
        <v>2</v>
      </c>
      <c r="L11" s="207">
        <v>2</v>
      </c>
      <c r="M11" s="210">
        <v>2</v>
      </c>
      <c r="N11" s="210">
        <v>4</v>
      </c>
      <c r="O11" s="209">
        <v>1</v>
      </c>
      <c r="P11" s="211">
        <v>5</v>
      </c>
      <c r="Q11" s="212">
        <v>2</v>
      </c>
      <c r="R11" s="212"/>
      <c r="S11" s="213">
        <v>2</v>
      </c>
      <c r="T11" s="214" t="s">
        <v>201</v>
      </c>
      <c r="U11" s="207">
        <v>2</v>
      </c>
    </row>
    <row r="12" spans="1:31">
      <c r="A12" s="203">
        <v>1</v>
      </c>
      <c r="B12" s="204" t="s">
        <v>86</v>
      </c>
      <c r="C12" s="205">
        <v>47043.019937999998</v>
      </c>
      <c r="D12" s="206">
        <v>0.43318302798189967</v>
      </c>
      <c r="E12" s="204" t="s">
        <v>55</v>
      </c>
      <c r="F12" s="204">
        <v>34</v>
      </c>
      <c r="G12" s="207">
        <v>3</v>
      </c>
      <c r="H12" s="208">
        <v>3</v>
      </c>
      <c r="I12" s="209"/>
      <c r="J12" s="210">
        <v>4</v>
      </c>
      <c r="K12" s="210">
        <v>1</v>
      </c>
      <c r="L12" s="207">
        <v>3</v>
      </c>
      <c r="M12" s="210">
        <v>2</v>
      </c>
      <c r="N12" s="210">
        <v>2</v>
      </c>
      <c r="O12" s="209">
        <v>1</v>
      </c>
      <c r="P12" s="211">
        <v>4</v>
      </c>
      <c r="Q12" s="212">
        <v>2</v>
      </c>
      <c r="R12" s="212"/>
      <c r="S12" s="213">
        <v>3</v>
      </c>
      <c r="T12" s="214" t="s">
        <v>140</v>
      </c>
      <c r="U12" s="207">
        <v>4</v>
      </c>
    </row>
    <row r="13" spans="1:31">
      <c r="A13" s="203">
        <v>1</v>
      </c>
      <c r="B13" s="204" t="s">
        <v>86</v>
      </c>
      <c r="C13" s="205">
        <v>53079.4084936</v>
      </c>
      <c r="D13" s="206">
        <v>0.43595105584380556</v>
      </c>
      <c r="E13" s="204" t="s">
        <v>16</v>
      </c>
      <c r="F13" s="204">
        <v>38</v>
      </c>
      <c r="G13" s="207">
        <v>4</v>
      </c>
      <c r="H13" s="208">
        <v>3</v>
      </c>
      <c r="I13" s="209"/>
      <c r="J13" s="210">
        <v>2</v>
      </c>
      <c r="K13" s="210">
        <v>2</v>
      </c>
      <c r="L13" s="207">
        <v>3</v>
      </c>
      <c r="M13" s="210">
        <v>2</v>
      </c>
      <c r="N13" s="210">
        <v>4</v>
      </c>
      <c r="O13" s="209">
        <v>3</v>
      </c>
      <c r="P13" s="211">
        <v>5</v>
      </c>
      <c r="Q13" s="212">
        <v>3</v>
      </c>
      <c r="R13" s="212"/>
      <c r="S13" s="213">
        <v>4</v>
      </c>
      <c r="T13" s="214" t="s">
        <v>140</v>
      </c>
      <c r="U13" s="207">
        <v>4</v>
      </c>
    </row>
    <row r="14" spans="1:31">
      <c r="A14" s="203">
        <v>1</v>
      </c>
      <c r="B14" s="204" t="s">
        <v>86</v>
      </c>
      <c r="C14" s="205">
        <v>54862.080000000002</v>
      </c>
      <c r="D14" s="206">
        <v>0</v>
      </c>
      <c r="E14" s="204" t="s">
        <v>131</v>
      </c>
      <c r="F14" s="204">
        <v>46</v>
      </c>
      <c r="G14" s="207">
        <v>3</v>
      </c>
      <c r="H14" s="208">
        <v>3</v>
      </c>
      <c r="I14" s="209"/>
      <c r="J14" s="210">
        <v>2</v>
      </c>
      <c r="K14" s="210">
        <v>2</v>
      </c>
      <c r="L14" s="207">
        <v>3</v>
      </c>
      <c r="M14" s="210">
        <v>2</v>
      </c>
      <c r="N14" s="210">
        <v>4</v>
      </c>
      <c r="O14" s="209">
        <v>3</v>
      </c>
      <c r="P14" s="211">
        <v>4</v>
      </c>
      <c r="Q14" s="212">
        <v>5</v>
      </c>
      <c r="R14" s="212"/>
      <c r="S14" s="213">
        <v>5</v>
      </c>
      <c r="T14" s="214" t="s">
        <v>140</v>
      </c>
      <c r="U14" s="207">
        <v>1</v>
      </c>
    </row>
    <row r="15" spans="1:31">
      <c r="A15" s="203">
        <v>1</v>
      </c>
      <c r="B15" s="204" t="s">
        <v>86</v>
      </c>
      <c r="C15" s="205">
        <v>5949.1263465900001</v>
      </c>
      <c r="D15" s="206">
        <v>1.4726083703988817E-3</v>
      </c>
      <c r="E15" s="204" t="s">
        <v>145</v>
      </c>
      <c r="F15" s="204">
        <v>48</v>
      </c>
      <c r="G15" s="207">
        <v>4</v>
      </c>
      <c r="H15" s="208">
        <v>5</v>
      </c>
      <c r="I15" s="209"/>
      <c r="J15" s="210">
        <v>5</v>
      </c>
      <c r="K15" s="210">
        <v>4</v>
      </c>
      <c r="L15" s="207">
        <v>3</v>
      </c>
      <c r="M15" s="210">
        <v>2</v>
      </c>
      <c r="N15" s="210">
        <v>2</v>
      </c>
      <c r="O15" s="209">
        <v>3</v>
      </c>
      <c r="P15" s="211">
        <v>3</v>
      </c>
      <c r="Q15" s="212">
        <v>3</v>
      </c>
      <c r="R15" s="212"/>
      <c r="S15" s="213">
        <v>1</v>
      </c>
      <c r="T15" s="214" t="s">
        <v>201</v>
      </c>
      <c r="U15" s="207">
        <v>5</v>
      </c>
    </row>
    <row r="16" spans="1:31">
      <c r="A16" s="203">
        <v>1</v>
      </c>
      <c r="B16" s="204" t="s">
        <v>86</v>
      </c>
      <c r="C16" s="205">
        <v>11181.6</v>
      </c>
      <c r="D16" s="206">
        <v>0</v>
      </c>
      <c r="E16" s="204" t="s">
        <v>56</v>
      </c>
      <c r="F16" s="204">
        <v>52</v>
      </c>
      <c r="G16" s="207">
        <v>3</v>
      </c>
      <c r="H16" s="208">
        <v>4</v>
      </c>
      <c r="I16" s="209"/>
      <c r="J16" s="210">
        <v>5</v>
      </c>
      <c r="K16" s="210">
        <v>2</v>
      </c>
      <c r="L16" s="207">
        <v>4</v>
      </c>
      <c r="M16" s="210">
        <v>3</v>
      </c>
      <c r="N16" s="210">
        <v>2</v>
      </c>
      <c r="O16" s="209">
        <v>2</v>
      </c>
      <c r="P16" s="211">
        <v>4</v>
      </c>
      <c r="Q16" s="212">
        <v>3</v>
      </c>
      <c r="R16" s="212"/>
      <c r="S16" s="213">
        <v>1</v>
      </c>
      <c r="T16" s="214" t="s">
        <v>201</v>
      </c>
      <c r="U16" s="207">
        <v>4</v>
      </c>
    </row>
    <row r="17" spans="1:21">
      <c r="A17" s="203">
        <v>1</v>
      </c>
      <c r="B17" s="204" t="s">
        <v>86</v>
      </c>
      <c r="C17" s="205">
        <v>21965.40625</v>
      </c>
      <c r="D17" s="206">
        <v>0.10270163920898685</v>
      </c>
      <c r="E17" s="204" t="s">
        <v>21</v>
      </c>
      <c r="F17" s="204">
        <v>56</v>
      </c>
      <c r="G17" s="207">
        <v>1</v>
      </c>
      <c r="H17" s="208">
        <v>1</v>
      </c>
      <c r="I17" s="209"/>
      <c r="J17" s="210">
        <v>1</v>
      </c>
      <c r="K17" s="210">
        <v>2</v>
      </c>
      <c r="L17" s="207">
        <v>2</v>
      </c>
      <c r="M17" s="210">
        <v>3</v>
      </c>
      <c r="N17" s="210">
        <v>2</v>
      </c>
      <c r="O17" s="209">
        <v>3</v>
      </c>
      <c r="P17" s="211">
        <v>3</v>
      </c>
      <c r="Q17" s="212">
        <v>3</v>
      </c>
      <c r="R17" s="212"/>
      <c r="S17" s="213">
        <v>4</v>
      </c>
      <c r="T17" s="214" t="s">
        <v>201</v>
      </c>
      <c r="U17" s="207">
        <v>1</v>
      </c>
    </row>
    <row r="18" spans="1:21">
      <c r="A18" s="203">
        <v>1</v>
      </c>
      <c r="B18" s="204" t="s">
        <v>86</v>
      </c>
      <c r="C18" s="205">
        <v>1707.3088608999999</v>
      </c>
      <c r="D18" s="206">
        <v>0.38717395048744424</v>
      </c>
      <c r="E18" s="204" t="s">
        <v>22</v>
      </c>
      <c r="F18" s="204">
        <v>58</v>
      </c>
      <c r="G18" s="207">
        <v>2</v>
      </c>
      <c r="H18" s="208">
        <v>3</v>
      </c>
      <c r="I18" s="209"/>
      <c r="J18" s="210">
        <v>2</v>
      </c>
      <c r="K18" s="210">
        <v>1</v>
      </c>
      <c r="L18" s="207">
        <v>3</v>
      </c>
      <c r="M18" s="210">
        <v>1</v>
      </c>
      <c r="N18" s="210">
        <v>2</v>
      </c>
      <c r="O18" s="209">
        <v>4</v>
      </c>
      <c r="P18" s="211">
        <v>2</v>
      </c>
      <c r="Q18" s="212">
        <v>2</v>
      </c>
      <c r="R18" s="212"/>
      <c r="S18" s="213">
        <v>1</v>
      </c>
      <c r="T18" s="214" t="s">
        <v>201</v>
      </c>
      <c r="U18" s="207">
        <v>2</v>
      </c>
    </row>
    <row r="19" spans="1:21">
      <c r="A19" s="203">
        <v>1</v>
      </c>
      <c r="B19" s="204" t="s">
        <v>86</v>
      </c>
      <c r="C19" s="205">
        <v>4718.4381085599998</v>
      </c>
      <c r="D19" s="206">
        <v>0.30243968512583708</v>
      </c>
      <c r="E19" s="204" t="s">
        <v>50</v>
      </c>
      <c r="F19" s="204">
        <v>62</v>
      </c>
      <c r="G19" s="207">
        <v>2</v>
      </c>
      <c r="H19" s="208">
        <v>3</v>
      </c>
      <c r="I19" s="209"/>
      <c r="J19" s="210">
        <v>4</v>
      </c>
      <c r="K19" s="210">
        <v>3</v>
      </c>
      <c r="L19" s="207">
        <v>3</v>
      </c>
      <c r="M19" s="210">
        <v>2</v>
      </c>
      <c r="N19" s="210">
        <v>2</v>
      </c>
      <c r="O19" s="209">
        <v>2</v>
      </c>
      <c r="P19" s="211">
        <v>3</v>
      </c>
      <c r="Q19" s="212">
        <v>2</v>
      </c>
      <c r="R19" s="212"/>
      <c r="S19" s="213">
        <v>1</v>
      </c>
      <c r="T19" s="214" t="s">
        <v>201</v>
      </c>
      <c r="U19" s="207">
        <v>5</v>
      </c>
    </row>
    <row r="20" spans="1:21">
      <c r="A20" s="203">
        <v>1</v>
      </c>
      <c r="B20" s="204" t="s">
        <v>86</v>
      </c>
      <c r="C20" s="205">
        <v>27507.268504799998</v>
      </c>
      <c r="D20" s="206">
        <v>0.59850073805548809</v>
      </c>
      <c r="E20" s="204" t="s">
        <v>23</v>
      </c>
      <c r="F20" s="204">
        <v>64</v>
      </c>
      <c r="G20" s="207">
        <v>4</v>
      </c>
      <c r="H20" s="208">
        <v>4</v>
      </c>
      <c r="I20" s="209"/>
      <c r="J20" s="210">
        <v>5</v>
      </c>
      <c r="K20" s="210">
        <v>4</v>
      </c>
      <c r="L20" s="207">
        <v>3</v>
      </c>
      <c r="M20" s="210">
        <v>2</v>
      </c>
      <c r="N20" s="210">
        <v>2</v>
      </c>
      <c r="O20" s="209">
        <v>3</v>
      </c>
      <c r="P20" s="211">
        <v>5</v>
      </c>
      <c r="Q20" s="212">
        <v>2</v>
      </c>
      <c r="R20" s="212"/>
      <c r="S20" s="213">
        <v>4</v>
      </c>
      <c r="T20" s="214" t="s">
        <v>201</v>
      </c>
      <c r="U20" s="207">
        <v>5</v>
      </c>
    </row>
    <row r="21" spans="1:21">
      <c r="A21" s="203">
        <v>1</v>
      </c>
      <c r="B21" s="204" t="s">
        <v>86</v>
      </c>
      <c r="C21" s="205">
        <v>9842.0051550000007</v>
      </c>
      <c r="D21" s="206">
        <v>0.5889879070550218</v>
      </c>
      <c r="E21" s="204" t="s">
        <v>25</v>
      </c>
      <c r="F21" s="204">
        <v>69</v>
      </c>
      <c r="G21" s="207">
        <v>3</v>
      </c>
      <c r="H21" s="208">
        <v>4</v>
      </c>
      <c r="I21" s="209"/>
      <c r="J21" s="210">
        <v>2</v>
      </c>
      <c r="K21" s="210">
        <v>5</v>
      </c>
      <c r="L21" s="207">
        <v>1</v>
      </c>
      <c r="M21" s="210">
        <v>2</v>
      </c>
      <c r="N21" s="210">
        <v>4</v>
      </c>
      <c r="O21" s="209">
        <v>5</v>
      </c>
      <c r="P21" s="211">
        <v>4</v>
      </c>
      <c r="Q21" s="212">
        <v>4</v>
      </c>
      <c r="R21" s="212"/>
      <c r="S21" s="213">
        <v>2</v>
      </c>
      <c r="T21" s="214" t="s">
        <v>140</v>
      </c>
      <c r="U21" s="207">
        <v>5</v>
      </c>
    </row>
    <row r="22" spans="1:21">
      <c r="A22" s="203">
        <v>1</v>
      </c>
      <c r="B22" s="204" t="s">
        <v>86</v>
      </c>
      <c r="C22" s="205">
        <v>1967.42</v>
      </c>
      <c r="D22" s="206">
        <v>0</v>
      </c>
      <c r="E22" s="204" t="s">
        <v>97</v>
      </c>
      <c r="F22" s="204">
        <v>78</v>
      </c>
      <c r="G22" s="207">
        <v>2</v>
      </c>
      <c r="H22" s="208">
        <v>2</v>
      </c>
      <c r="I22" s="209"/>
      <c r="J22" s="210">
        <v>1</v>
      </c>
      <c r="K22" s="210">
        <v>1</v>
      </c>
      <c r="L22" s="207">
        <v>3</v>
      </c>
      <c r="M22" s="210">
        <v>2</v>
      </c>
      <c r="N22" s="210">
        <v>4</v>
      </c>
      <c r="O22" s="209">
        <v>2</v>
      </c>
      <c r="P22" s="211">
        <v>2</v>
      </c>
      <c r="Q22" s="212">
        <v>3</v>
      </c>
      <c r="R22" s="212"/>
      <c r="S22" s="213">
        <v>1</v>
      </c>
      <c r="T22" s="214" t="s">
        <v>201</v>
      </c>
      <c r="U22" s="207">
        <v>1</v>
      </c>
    </row>
    <row r="23" spans="1:21">
      <c r="A23" s="203">
        <v>1</v>
      </c>
      <c r="B23" s="204" t="s">
        <v>86</v>
      </c>
      <c r="C23" s="205">
        <v>5441.77</v>
      </c>
      <c r="D23" s="206">
        <v>0</v>
      </c>
      <c r="E23" s="204" t="s">
        <v>146</v>
      </c>
      <c r="F23" s="204">
        <v>79</v>
      </c>
      <c r="G23" s="207">
        <v>2</v>
      </c>
      <c r="H23" s="208">
        <v>3</v>
      </c>
      <c r="I23" s="209"/>
      <c r="J23" s="210">
        <v>2</v>
      </c>
      <c r="K23" s="210">
        <v>2</v>
      </c>
      <c r="L23" s="207">
        <v>3</v>
      </c>
      <c r="M23" s="210">
        <v>2</v>
      </c>
      <c r="N23" s="210">
        <v>4</v>
      </c>
      <c r="O23" s="209">
        <v>4</v>
      </c>
      <c r="P23" s="211">
        <v>3</v>
      </c>
      <c r="Q23" s="212">
        <v>5</v>
      </c>
      <c r="R23" s="212"/>
      <c r="S23" s="213">
        <v>1</v>
      </c>
      <c r="T23" s="214" t="s">
        <v>201</v>
      </c>
      <c r="U23" s="207">
        <v>1</v>
      </c>
    </row>
    <row r="24" spans="1:21">
      <c r="A24" s="203">
        <v>1</v>
      </c>
      <c r="B24" s="204" t="s">
        <v>86</v>
      </c>
      <c r="C24" s="205">
        <v>22867.250141100001</v>
      </c>
      <c r="D24" s="206">
        <v>0.50967512650429736</v>
      </c>
      <c r="E24" s="204" t="s">
        <v>30</v>
      </c>
      <c r="F24" s="204">
        <v>85</v>
      </c>
      <c r="G24" s="207">
        <v>4</v>
      </c>
      <c r="H24" s="208">
        <v>5</v>
      </c>
      <c r="I24" s="209"/>
      <c r="J24" s="210">
        <v>5</v>
      </c>
      <c r="K24" s="210">
        <v>2</v>
      </c>
      <c r="L24" s="207">
        <v>4</v>
      </c>
      <c r="M24" s="210">
        <v>2</v>
      </c>
      <c r="N24" s="210">
        <v>2</v>
      </c>
      <c r="O24" s="209">
        <v>3</v>
      </c>
      <c r="P24" s="211">
        <v>5</v>
      </c>
      <c r="Q24" s="212">
        <v>2</v>
      </c>
      <c r="R24" s="212"/>
      <c r="S24" s="213">
        <v>2</v>
      </c>
      <c r="T24" s="214" t="s">
        <v>140</v>
      </c>
      <c r="U24" s="207">
        <v>5</v>
      </c>
    </row>
    <row r="25" spans="1:21">
      <c r="A25" s="203">
        <v>1</v>
      </c>
      <c r="B25" s="204" t="s">
        <v>86</v>
      </c>
      <c r="C25" s="205">
        <v>39351.5046324</v>
      </c>
      <c r="D25" s="206">
        <v>0.3928142096039387</v>
      </c>
      <c r="E25" s="204" t="s">
        <v>32</v>
      </c>
      <c r="F25" s="204">
        <v>87</v>
      </c>
      <c r="G25" s="207">
        <v>2</v>
      </c>
      <c r="H25" s="208">
        <v>3</v>
      </c>
      <c r="I25" s="209"/>
      <c r="J25" s="210">
        <v>5</v>
      </c>
      <c r="K25" s="210">
        <v>2</v>
      </c>
      <c r="L25" s="207">
        <v>3</v>
      </c>
      <c r="M25" s="210">
        <v>3</v>
      </c>
      <c r="N25" s="210">
        <v>2</v>
      </c>
      <c r="O25" s="209">
        <v>2</v>
      </c>
      <c r="P25" s="211">
        <v>5</v>
      </c>
      <c r="Q25" s="212">
        <v>3</v>
      </c>
      <c r="R25" s="212"/>
      <c r="S25" s="213">
        <v>3</v>
      </c>
      <c r="T25" s="214" t="s">
        <v>201</v>
      </c>
      <c r="U25" s="207">
        <v>4</v>
      </c>
    </row>
    <row r="26" spans="1:21">
      <c r="A26" s="203">
        <v>1</v>
      </c>
      <c r="B26" s="204" t="s">
        <v>86</v>
      </c>
      <c r="C26" s="205">
        <v>2250.51753044</v>
      </c>
      <c r="D26" s="206">
        <v>0.67290605835758122</v>
      </c>
      <c r="E26" s="204" t="s">
        <v>33</v>
      </c>
      <c r="F26" s="204">
        <v>89</v>
      </c>
      <c r="G26" s="207">
        <v>2</v>
      </c>
      <c r="H26" s="208">
        <v>2</v>
      </c>
      <c r="I26" s="209"/>
      <c r="J26" s="210">
        <v>1</v>
      </c>
      <c r="K26" s="210">
        <v>4</v>
      </c>
      <c r="L26" s="207">
        <v>3</v>
      </c>
      <c r="M26" s="210">
        <v>3</v>
      </c>
      <c r="N26" s="210">
        <v>3</v>
      </c>
      <c r="O26" s="209">
        <v>2</v>
      </c>
      <c r="P26" s="211">
        <v>2</v>
      </c>
      <c r="Q26" s="212">
        <v>2</v>
      </c>
      <c r="R26" s="212"/>
      <c r="S26" s="213">
        <v>3</v>
      </c>
      <c r="T26" s="214" t="s">
        <v>201</v>
      </c>
      <c r="U26" s="207">
        <v>1</v>
      </c>
    </row>
    <row r="27" spans="1:21">
      <c r="A27" s="203">
        <v>1</v>
      </c>
      <c r="B27" s="204" t="s">
        <v>86</v>
      </c>
      <c r="C27" s="205">
        <v>21886.679821999998</v>
      </c>
      <c r="D27" s="206">
        <v>0.55308945300591406</v>
      </c>
      <c r="E27" s="204" t="s">
        <v>68</v>
      </c>
      <c r="F27" s="204">
        <v>91</v>
      </c>
      <c r="G27" s="207">
        <v>3</v>
      </c>
      <c r="H27" s="208">
        <v>2</v>
      </c>
      <c r="I27" s="209"/>
      <c r="J27" s="210">
        <v>3</v>
      </c>
      <c r="K27" s="210">
        <v>2</v>
      </c>
      <c r="L27" s="207">
        <v>3</v>
      </c>
      <c r="M27" s="210">
        <v>2</v>
      </c>
      <c r="N27" s="210">
        <v>1</v>
      </c>
      <c r="O27" s="209">
        <v>3</v>
      </c>
      <c r="P27" s="211">
        <v>4</v>
      </c>
      <c r="Q27" s="212">
        <v>3</v>
      </c>
      <c r="R27" s="212"/>
      <c r="S27" s="213">
        <v>2</v>
      </c>
      <c r="T27" s="214" t="s">
        <v>140</v>
      </c>
      <c r="U27" s="207">
        <v>5</v>
      </c>
    </row>
    <row r="28" spans="1:21">
      <c r="A28" s="203">
        <v>1</v>
      </c>
      <c r="B28" s="204" t="s">
        <v>86</v>
      </c>
      <c r="C28" s="205">
        <v>38007.305526600001</v>
      </c>
      <c r="D28" s="206">
        <v>0.79552365672596925</v>
      </c>
      <c r="E28" s="204" t="s">
        <v>36</v>
      </c>
      <c r="F28" s="204">
        <v>93</v>
      </c>
      <c r="G28" s="207">
        <v>2</v>
      </c>
      <c r="H28" s="208">
        <v>3</v>
      </c>
      <c r="I28" s="209"/>
      <c r="J28" s="210">
        <v>2</v>
      </c>
      <c r="K28" s="210">
        <v>2</v>
      </c>
      <c r="L28" s="207">
        <v>3</v>
      </c>
      <c r="M28" s="210">
        <v>2</v>
      </c>
      <c r="N28" s="210">
        <v>4</v>
      </c>
      <c r="O28" s="209">
        <v>3</v>
      </c>
      <c r="P28" s="211">
        <v>4</v>
      </c>
      <c r="Q28" s="212">
        <v>3</v>
      </c>
      <c r="R28" s="212"/>
      <c r="S28" s="213">
        <v>2</v>
      </c>
      <c r="T28" s="214" t="s">
        <v>140</v>
      </c>
      <c r="U28" s="207">
        <v>2</v>
      </c>
    </row>
    <row r="29" spans="1:21">
      <c r="A29" s="203">
        <v>1</v>
      </c>
      <c r="B29" s="204" t="s">
        <v>86</v>
      </c>
      <c r="C29" s="205">
        <v>46344.78</v>
      </c>
      <c r="D29" s="206">
        <v>0</v>
      </c>
      <c r="E29" s="204" t="s">
        <v>62</v>
      </c>
      <c r="F29" s="204">
        <v>102</v>
      </c>
      <c r="G29" s="207">
        <v>3</v>
      </c>
      <c r="H29" s="208">
        <v>2</v>
      </c>
      <c r="I29" s="209"/>
      <c r="J29" s="210">
        <v>2</v>
      </c>
      <c r="K29" s="210">
        <v>1</v>
      </c>
      <c r="L29" s="207">
        <v>2</v>
      </c>
      <c r="M29" s="210">
        <v>3</v>
      </c>
      <c r="N29" s="210">
        <v>4</v>
      </c>
      <c r="O29" s="209">
        <v>3</v>
      </c>
      <c r="P29" s="211">
        <v>4</v>
      </c>
      <c r="Q29" s="212">
        <v>4</v>
      </c>
      <c r="R29" s="212"/>
      <c r="S29" s="213">
        <v>1</v>
      </c>
      <c r="T29" s="214" t="s">
        <v>140</v>
      </c>
      <c r="U29" s="207">
        <v>1</v>
      </c>
    </row>
    <row r="30" spans="1:21">
      <c r="A30" s="203">
        <v>1</v>
      </c>
      <c r="B30" s="204" t="s">
        <v>86</v>
      </c>
      <c r="C30" s="205">
        <v>879.86869239800001</v>
      </c>
      <c r="D30" s="206">
        <v>0.59780372983096097</v>
      </c>
      <c r="E30" s="204" t="s">
        <v>81</v>
      </c>
      <c r="F30" s="204">
        <v>105</v>
      </c>
      <c r="G30" s="207">
        <v>2</v>
      </c>
      <c r="H30" s="208">
        <v>2</v>
      </c>
      <c r="I30" s="209"/>
      <c r="J30" s="210">
        <v>2</v>
      </c>
      <c r="K30" s="210">
        <v>3</v>
      </c>
      <c r="L30" s="207">
        <v>4</v>
      </c>
      <c r="M30" s="210">
        <v>4</v>
      </c>
      <c r="N30" s="210">
        <v>3</v>
      </c>
      <c r="O30" s="209">
        <v>1</v>
      </c>
      <c r="P30" s="211">
        <v>2</v>
      </c>
      <c r="Q30" s="212">
        <v>2</v>
      </c>
      <c r="R30" s="212"/>
      <c r="S30" s="213">
        <v>1</v>
      </c>
      <c r="T30" s="214" t="s">
        <v>201</v>
      </c>
      <c r="U30" s="207">
        <v>1</v>
      </c>
    </row>
    <row r="31" spans="1:21">
      <c r="A31" s="203">
        <v>1</v>
      </c>
      <c r="B31" s="204" t="s">
        <v>86</v>
      </c>
      <c r="C31" s="205">
        <v>11350.0791016</v>
      </c>
      <c r="D31" s="206">
        <v>3.036772286650341E-2</v>
      </c>
      <c r="E31" s="204" t="s">
        <v>73</v>
      </c>
      <c r="F31" s="204">
        <v>106</v>
      </c>
      <c r="G31" s="207">
        <v>4</v>
      </c>
      <c r="H31" s="208">
        <v>3</v>
      </c>
      <c r="I31" s="209"/>
      <c r="J31" s="210">
        <v>2</v>
      </c>
      <c r="K31" s="210">
        <v>3</v>
      </c>
      <c r="L31" s="207">
        <v>3</v>
      </c>
      <c r="M31" s="210">
        <v>2</v>
      </c>
      <c r="N31" s="210">
        <v>4</v>
      </c>
      <c r="O31" s="209">
        <v>4</v>
      </c>
      <c r="P31" s="211">
        <v>4</v>
      </c>
      <c r="Q31" s="212">
        <v>3</v>
      </c>
      <c r="R31" s="212"/>
      <c r="S31" s="213">
        <v>4</v>
      </c>
      <c r="T31" s="214" t="s">
        <v>201</v>
      </c>
      <c r="U31" s="207">
        <v>4</v>
      </c>
    </row>
    <row r="32" spans="1:21">
      <c r="A32" s="203">
        <v>1</v>
      </c>
      <c r="B32" s="204" t="s">
        <v>86</v>
      </c>
      <c r="C32" s="205">
        <v>578.49029445600002</v>
      </c>
      <c r="D32" s="206">
        <v>3.1945020823990138E-2</v>
      </c>
      <c r="E32" s="204" t="s">
        <v>52</v>
      </c>
      <c r="F32" s="204">
        <v>107</v>
      </c>
      <c r="G32" s="207">
        <v>3</v>
      </c>
      <c r="H32" s="208">
        <v>2</v>
      </c>
      <c r="I32" s="209"/>
      <c r="J32" s="210">
        <v>4</v>
      </c>
      <c r="K32" s="210">
        <v>2</v>
      </c>
      <c r="L32" s="207">
        <v>2</v>
      </c>
      <c r="M32" s="210">
        <v>3</v>
      </c>
      <c r="N32" s="210">
        <v>2</v>
      </c>
      <c r="O32" s="209">
        <v>3</v>
      </c>
      <c r="P32" s="211">
        <v>1</v>
      </c>
      <c r="Q32" s="212">
        <v>3</v>
      </c>
      <c r="R32" s="212"/>
      <c r="S32" s="213">
        <v>2</v>
      </c>
      <c r="T32" s="214" t="s">
        <v>201</v>
      </c>
      <c r="U32" s="207">
        <v>5</v>
      </c>
    </row>
    <row r="33" spans="1:21">
      <c r="A33" s="203">
        <v>1</v>
      </c>
      <c r="B33" s="204" t="s">
        <v>86</v>
      </c>
      <c r="C33" s="205">
        <v>12042.017502500001</v>
      </c>
      <c r="D33" s="206">
        <v>5.6369508218415826E-2</v>
      </c>
      <c r="E33" s="204" t="s">
        <v>166</v>
      </c>
      <c r="F33" s="204">
        <v>111</v>
      </c>
      <c r="G33" s="207">
        <v>3</v>
      </c>
      <c r="H33" s="208">
        <v>3</v>
      </c>
      <c r="I33" s="209"/>
      <c r="J33" s="210">
        <v>3</v>
      </c>
      <c r="K33" s="210">
        <v>2</v>
      </c>
      <c r="L33" s="207">
        <v>3</v>
      </c>
      <c r="M33" s="210">
        <v>3</v>
      </c>
      <c r="N33" s="210">
        <v>2</v>
      </c>
      <c r="O33" s="209">
        <v>2</v>
      </c>
      <c r="P33" s="211">
        <v>3</v>
      </c>
      <c r="Q33" s="212">
        <v>5</v>
      </c>
      <c r="R33" s="212"/>
      <c r="S33" s="213">
        <v>5</v>
      </c>
      <c r="T33" s="214" t="s">
        <v>140</v>
      </c>
      <c r="U33" s="207">
        <v>5</v>
      </c>
    </row>
    <row r="34" spans="1:21">
      <c r="A34" s="203">
        <v>1</v>
      </c>
      <c r="B34" s="204" t="s">
        <v>86</v>
      </c>
      <c r="C34" s="205">
        <v>8020.3217773400002</v>
      </c>
      <c r="D34" s="206">
        <v>0.49771086984344493</v>
      </c>
      <c r="E34" s="204" t="s">
        <v>53</v>
      </c>
      <c r="F34" s="204">
        <v>115</v>
      </c>
      <c r="G34" s="207">
        <v>5</v>
      </c>
      <c r="H34" s="208">
        <v>5</v>
      </c>
      <c r="I34" s="209"/>
      <c r="J34" s="210">
        <v>4</v>
      </c>
      <c r="K34" s="210">
        <v>1</v>
      </c>
      <c r="L34" s="207">
        <v>3</v>
      </c>
      <c r="M34" s="210">
        <v>3</v>
      </c>
      <c r="N34" s="210">
        <v>2</v>
      </c>
      <c r="O34" s="209">
        <v>1</v>
      </c>
      <c r="P34" s="211">
        <v>5</v>
      </c>
      <c r="Q34" s="212">
        <v>3</v>
      </c>
      <c r="R34" s="212"/>
      <c r="S34" s="213">
        <v>3</v>
      </c>
      <c r="T34" s="214" t="s">
        <v>201</v>
      </c>
      <c r="U34" s="207">
        <v>4</v>
      </c>
    </row>
    <row r="35" spans="1:21">
      <c r="A35" s="203">
        <v>1</v>
      </c>
      <c r="B35" s="204" t="s">
        <v>86</v>
      </c>
      <c r="C35" s="205">
        <v>12034.65</v>
      </c>
      <c r="D35" s="206">
        <v>0</v>
      </c>
      <c r="E35" s="204" t="s">
        <v>63</v>
      </c>
      <c r="F35" s="204">
        <v>116</v>
      </c>
      <c r="G35" s="207">
        <v>2</v>
      </c>
      <c r="H35" s="208">
        <v>2</v>
      </c>
      <c r="I35" s="209"/>
      <c r="J35" s="210">
        <v>2</v>
      </c>
      <c r="K35" s="210">
        <v>2</v>
      </c>
      <c r="L35" s="207">
        <v>3</v>
      </c>
      <c r="M35" s="210">
        <v>2</v>
      </c>
      <c r="N35" s="210">
        <v>4</v>
      </c>
      <c r="O35" s="209">
        <v>1</v>
      </c>
      <c r="P35" s="211">
        <v>2</v>
      </c>
      <c r="Q35" s="212">
        <v>3</v>
      </c>
      <c r="R35" s="212"/>
      <c r="S35" s="213">
        <v>1</v>
      </c>
      <c r="T35" s="214" t="s">
        <v>201</v>
      </c>
      <c r="U35" s="207">
        <v>1</v>
      </c>
    </row>
    <row r="36" spans="1:21">
      <c r="A36" s="203">
        <v>1</v>
      </c>
      <c r="B36" s="204" t="s">
        <v>86</v>
      </c>
      <c r="C36" s="205">
        <v>21318.639216299998</v>
      </c>
      <c r="D36" s="206">
        <v>0.74049342243587302</v>
      </c>
      <c r="E36" s="204" t="s">
        <v>46</v>
      </c>
      <c r="F36" s="204">
        <v>121</v>
      </c>
      <c r="G36" s="207">
        <v>3</v>
      </c>
      <c r="H36" s="210">
        <v>3</v>
      </c>
      <c r="I36" s="209"/>
      <c r="J36" s="210">
        <v>2</v>
      </c>
      <c r="K36" s="210">
        <v>3</v>
      </c>
      <c r="L36" s="207">
        <v>4</v>
      </c>
      <c r="M36" s="210">
        <v>3</v>
      </c>
      <c r="N36" s="210">
        <v>2</v>
      </c>
      <c r="O36" s="209">
        <v>3</v>
      </c>
      <c r="P36" s="211">
        <v>3</v>
      </c>
      <c r="Q36" s="212">
        <v>4</v>
      </c>
      <c r="R36" s="212"/>
      <c r="S36" s="213">
        <v>4</v>
      </c>
      <c r="T36" s="214" t="s">
        <v>140</v>
      </c>
      <c r="U36" s="207">
        <v>4</v>
      </c>
    </row>
    <row r="37" spans="1:21">
      <c r="A37" s="217">
        <v>1</v>
      </c>
      <c r="B37" s="215" t="s">
        <v>86</v>
      </c>
      <c r="C37" s="205">
        <v>1974.6275030700001</v>
      </c>
      <c r="D37" s="219">
        <v>0.85968092863482515</v>
      </c>
      <c r="E37" s="218" t="s">
        <v>85</v>
      </c>
      <c r="F37" s="218">
        <v>128</v>
      </c>
      <c r="G37" s="207">
        <v>2</v>
      </c>
      <c r="H37" s="210">
        <v>2</v>
      </c>
      <c r="I37" s="209"/>
      <c r="J37" s="210">
        <v>2</v>
      </c>
      <c r="K37" s="210">
        <v>2</v>
      </c>
      <c r="L37" s="207">
        <v>4</v>
      </c>
      <c r="M37" s="210">
        <v>1</v>
      </c>
      <c r="N37" s="210">
        <v>4</v>
      </c>
      <c r="O37" s="209">
        <v>1</v>
      </c>
      <c r="P37" s="211">
        <v>3</v>
      </c>
      <c r="Q37" s="212">
        <v>4</v>
      </c>
      <c r="R37" s="212"/>
      <c r="S37" s="213">
        <v>2</v>
      </c>
      <c r="T37" s="214" t="s">
        <v>201</v>
      </c>
      <c r="U37" s="207">
        <v>1</v>
      </c>
    </row>
    <row r="38" spans="1:21">
      <c r="A38" s="203">
        <v>2</v>
      </c>
      <c r="B38" s="204" t="s">
        <v>88</v>
      </c>
      <c r="C38" s="205">
        <v>8060.3847090600002</v>
      </c>
      <c r="D38" s="206">
        <v>0.59476106829860564</v>
      </c>
      <c r="E38" s="204" t="s">
        <v>0</v>
      </c>
      <c r="F38" s="204">
        <v>2</v>
      </c>
      <c r="G38" s="207">
        <v>3</v>
      </c>
      <c r="H38" s="208">
        <v>2</v>
      </c>
      <c r="I38" s="209"/>
      <c r="J38" s="210">
        <v>3</v>
      </c>
      <c r="K38" s="210">
        <v>3</v>
      </c>
      <c r="L38" s="207">
        <v>1</v>
      </c>
      <c r="M38" s="210">
        <v>2</v>
      </c>
      <c r="N38" s="210">
        <v>2</v>
      </c>
      <c r="O38" s="209">
        <v>5</v>
      </c>
      <c r="P38" s="211">
        <v>3</v>
      </c>
      <c r="Q38" s="212">
        <v>4</v>
      </c>
      <c r="R38" s="212"/>
      <c r="S38" s="213">
        <v>2</v>
      </c>
      <c r="T38" s="214" t="s">
        <v>201</v>
      </c>
      <c r="U38" s="207">
        <v>4</v>
      </c>
    </row>
    <row r="39" spans="1:21">
      <c r="A39" s="203">
        <v>2</v>
      </c>
      <c r="B39" s="204" t="s">
        <v>88</v>
      </c>
      <c r="C39" s="205">
        <v>8174.8629989600004</v>
      </c>
      <c r="D39" s="206">
        <v>0.4324312484666708</v>
      </c>
      <c r="E39" s="204" t="s">
        <v>3</v>
      </c>
      <c r="F39" s="204">
        <v>5</v>
      </c>
      <c r="G39" s="207">
        <v>2</v>
      </c>
      <c r="H39" s="208">
        <v>2</v>
      </c>
      <c r="I39" s="209"/>
      <c r="J39" s="210">
        <v>2</v>
      </c>
      <c r="K39" s="210">
        <v>3</v>
      </c>
      <c r="L39" s="207">
        <v>3</v>
      </c>
      <c r="M39" s="210">
        <v>2</v>
      </c>
      <c r="N39" s="210">
        <v>2</v>
      </c>
      <c r="O39" s="209">
        <v>2</v>
      </c>
      <c r="P39" s="211">
        <v>3</v>
      </c>
      <c r="Q39" s="212">
        <v>2</v>
      </c>
      <c r="R39" s="212"/>
      <c r="S39" s="213">
        <v>3</v>
      </c>
      <c r="T39" s="214" t="s">
        <v>201</v>
      </c>
      <c r="U39" s="207">
        <v>3</v>
      </c>
    </row>
    <row r="40" spans="1:21">
      <c r="A40" s="203">
        <v>2</v>
      </c>
      <c r="B40" s="204" t="s">
        <v>88</v>
      </c>
      <c r="C40" s="205">
        <v>40306.175903800002</v>
      </c>
      <c r="D40" s="206">
        <v>0.60319562532735527</v>
      </c>
      <c r="E40" s="204" t="s">
        <v>148</v>
      </c>
      <c r="F40" s="204">
        <v>6</v>
      </c>
      <c r="G40" s="207">
        <v>2</v>
      </c>
      <c r="H40" s="208">
        <v>2</v>
      </c>
      <c r="I40" s="209"/>
      <c r="J40" s="210">
        <v>2</v>
      </c>
      <c r="K40" s="210">
        <v>2</v>
      </c>
      <c r="L40" s="207">
        <v>3</v>
      </c>
      <c r="M40" s="210">
        <v>3</v>
      </c>
      <c r="N40" s="210">
        <v>3</v>
      </c>
      <c r="O40" s="209">
        <v>3</v>
      </c>
      <c r="P40" s="211">
        <v>4</v>
      </c>
      <c r="Q40" s="212">
        <v>5</v>
      </c>
      <c r="R40" s="212"/>
      <c r="S40" s="213">
        <v>4</v>
      </c>
      <c r="T40" s="214" t="s">
        <v>140</v>
      </c>
      <c r="U40" s="207">
        <v>1</v>
      </c>
    </row>
    <row r="41" spans="1:21">
      <c r="A41" s="203">
        <v>2</v>
      </c>
      <c r="B41" s="204" t="s">
        <v>88</v>
      </c>
      <c r="C41" s="205">
        <v>8396.9619140600007</v>
      </c>
      <c r="D41" s="206">
        <v>8.0374563807312532E-2</v>
      </c>
      <c r="E41" s="204" t="s">
        <v>54</v>
      </c>
      <c r="F41" s="204">
        <v>9</v>
      </c>
      <c r="G41" s="207">
        <v>1</v>
      </c>
      <c r="H41" s="208">
        <v>1</v>
      </c>
      <c r="I41" s="209"/>
      <c r="J41" s="210">
        <v>1</v>
      </c>
      <c r="K41" s="210">
        <v>2</v>
      </c>
      <c r="L41" s="207">
        <v>2</v>
      </c>
      <c r="M41" s="210">
        <v>3</v>
      </c>
      <c r="N41" s="210">
        <v>3</v>
      </c>
      <c r="O41" s="209">
        <v>1</v>
      </c>
      <c r="P41" s="211">
        <v>4</v>
      </c>
      <c r="Q41" s="212">
        <v>2</v>
      </c>
      <c r="R41" s="212"/>
      <c r="S41" s="213">
        <v>3</v>
      </c>
      <c r="T41" s="214" t="s">
        <v>201</v>
      </c>
      <c r="U41" s="207">
        <v>2</v>
      </c>
    </row>
    <row r="42" spans="1:21">
      <c r="A42" s="203">
        <v>2</v>
      </c>
      <c r="B42" s="204" t="s">
        <v>88</v>
      </c>
      <c r="C42" s="205">
        <v>17381.2213558</v>
      </c>
      <c r="D42" s="206">
        <v>0.58432420826141829</v>
      </c>
      <c r="E42" s="204" t="s">
        <v>7</v>
      </c>
      <c r="F42" s="204">
        <v>19</v>
      </c>
      <c r="G42" s="207">
        <v>3</v>
      </c>
      <c r="H42" s="208">
        <v>2</v>
      </c>
      <c r="I42" s="209"/>
      <c r="J42" s="210">
        <v>2</v>
      </c>
      <c r="K42" s="210">
        <v>3</v>
      </c>
      <c r="L42" s="207">
        <v>3</v>
      </c>
      <c r="M42" s="210">
        <v>2</v>
      </c>
      <c r="N42" s="210">
        <v>2</v>
      </c>
      <c r="O42" s="209">
        <v>2</v>
      </c>
      <c r="P42" s="211">
        <v>3</v>
      </c>
      <c r="Q42" s="212">
        <v>2</v>
      </c>
      <c r="R42" s="212"/>
      <c r="S42" s="213">
        <v>5</v>
      </c>
      <c r="T42" s="214" t="s">
        <v>201</v>
      </c>
      <c r="U42" s="207">
        <v>4</v>
      </c>
    </row>
    <row r="43" spans="1:21">
      <c r="A43" s="203">
        <v>2</v>
      </c>
      <c r="B43" s="204" t="s">
        <v>88</v>
      </c>
      <c r="C43" s="205">
        <v>396.17407989499998</v>
      </c>
      <c r="D43" s="206">
        <v>0.73279751713196883</v>
      </c>
      <c r="E43" s="204" t="s">
        <v>9</v>
      </c>
      <c r="F43" s="204">
        <v>22</v>
      </c>
      <c r="G43" s="207">
        <v>1</v>
      </c>
      <c r="H43" s="208">
        <v>3</v>
      </c>
      <c r="I43" s="209"/>
      <c r="J43" s="210">
        <v>2</v>
      </c>
      <c r="K43" s="210">
        <v>1</v>
      </c>
      <c r="L43" s="207">
        <v>3</v>
      </c>
      <c r="M43" s="210">
        <v>2</v>
      </c>
      <c r="N43" s="210">
        <v>2</v>
      </c>
      <c r="O43" s="209">
        <v>3</v>
      </c>
      <c r="P43" s="211">
        <v>1</v>
      </c>
      <c r="Q43" s="212">
        <v>4</v>
      </c>
      <c r="R43" s="212"/>
      <c r="S43" s="213">
        <v>1</v>
      </c>
      <c r="T43" s="214" t="s">
        <v>201</v>
      </c>
      <c r="U43" s="207">
        <v>3</v>
      </c>
    </row>
    <row r="44" spans="1:21">
      <c r="A44" s="203">
        <v>2</v>
      </c>
      <c r="B44" s="204" t="s">
        <v>88</v>
      </c>
      <c r="C44" s="205">
        <v>3218.9581905599998</v>
      </c>
      <c r="D44" s="206">
        <v>0.83448937489687103</v>
      </c>
      <c r="E44" s="204" t="s">
        <v>10</v>
      </c>
      <c r="F44" s="204">
        <v>23</v>
      </c>
      <c r="G44" s="207">
        <v>3</v>
      </c>
      <c r="H44" s="208">
        <v>3</v>
      </c>
      <c r="I44" s="209"/>
      <c r="J44" s="210">
        <v>3</v>
      </c>
      <c r="K44" s="210">
        <v>3</v>
      </c>
      <c r="L44" s="207">
        <v>3</v>
      </c>
      <c r="M44" s="210">
        <v>2</v>
      </c>
      <c r="N44" s="210">
        <v>2</v>
      </c>
      <c r="O44" s="209">
        <v>3</v>
      </c>
      <c r="P44" s="211">
        <v>3</v>
      </c>
      <c r="Q44" s="212">
        <v>2</v>
      </c>
      <c r="R44" s="212"/>
      <c r="S44" s="213">
        <v>1</v>
      </c>
      <c r="T44" s="214" t="s">
        <v>201</v>
      </c>
      <c r="U44" s="207">
        <v>5</v>
      </c>
    </row>
    <row r="45" spans="1:21">
      <c r="A45" s="203">
        <v>2</v>
      </c>
      <c r="B45" s="204" t="s">
        <v>88</v>
      </c>
      <c r="C45" s="205">
        <v>6406.4540014300001</v>
      </c>
      <c r="D45" s="206">
        <v>0.72913117555207918</v>
      </c>
      <c r="E45" s="204" t="s">
        <v>12</v>
      </c>
      <c r="F45" s="204">
        <v>24</v>
      </c>
      <c r="G45" s="207">
        <v>3</v>
      </c>
      <c r="H45" s="208">
        <v>3</v>
      </c>
      <c r="I45" s="209"/>
      <c r="J45" s="210">
        <v>4</v>
      </c>
      <c r="K45" s="210">
        <v>3</v>
      </c>
      <c r="L45" s="207">
        <v>3</v>
      </c>
      <c r="M45" s="210">
        <v>2</v>
      </c>
      <c r="N45" s="210">
        <v>3</v>
      </c>
      <c r="O45" s="209">
        <v>3</v>
      </c>
      <c r="P45" s="211">
        <v>3</v>
      </c>
      <c r="Q45" s="212">
        <v>2</v>
      </c>
      <c r="R45" s="212"/>
      <c r="S45" s="213">
        <v>3</v>
      </c>
      <c r="T45" s="214" t="s">
        <v>201</v>
      </c>
      <c r="U45" s="207">
        <v>3</v>
      </c>
    </row>
    <row r="46" spans="1:21">
      <c r="A46" s="203">
        <v>2</v>
      </c>
      <c r="B46" s="204" t="s">
        <v>88</v>
      </c>
      <c r="C46" s="205">
        <v>2474.43431091</v>
      </c>
      <c r="D46" s="206">
        <v>0.50949238976220312</v>
      </c>
      <c r="E46" s="204" t="s">
        <v>74</v>
      </c>
      <c r="F46" s="204">
        <v>25</v>
      </c>
      <c r="G46" s="207">
        <v>3</v>
      </c>
      <c r="H46" s="208">
        <v>3</v>
      </c>
      <c r="I46" s="209"/>
      <c r="J46" s="210">
        <v>2</v>
      </c>
      <c r="K46" s="210">
        <v>3</v>
      </c>
      <c r="L46" s="207">
        <v>4</v>
      </c>
      <c r="M46" s="210">
        <v>1</v>
      </c>
      <c r="N46" s="210">
        <v>3</v>
      </c>
      <c r="O46" s="209">
        <v>1</v>
      </c>
      <c r="P46" s="211">
        <v>3</v>
      </c>
      <c r="Q46" s="212">
        <v>3</v>
      </c>
      <c r="R46" s="212"/>
      <c r="S46" s="213">
        <v>3</v>
      </c>
      <c r="T46" s="214" t="s">
        <v>201</v>
      </c>
      <c r="U46" s="207">
        <v>1</v>
      </c>
    </row>
    <row r="47" spans="1:21">
      <c r="A47" s="203">
        <v>2</v>
      </c>
      <c r="B47" s="204" t="s">
        <v>88</v>
      </c>
      <c r="C47" s="205">
        <v>30658.4570618</v>
      </c>
      <c r="D47" s="206">
        <v>0.56632380010849526</v>
      </c>
      <c r="E47" s="204" t="s">
        <v>13</v>
      </c>
      <c r="F47" s="204">
        <v>28</v>
      </c>
      <c r="G47" s="207">
        <v>4</v>
      </c>
      <c r="H47" s="208">
        <v>4</v>
      </c>
      <c r="I47" s="209"/>
      <c r="J47" s="210">
        <v>5</v>
      </c>
      <c r="K47" s="210">
        <v>2</v>
      </c>
      <c r="L47" s="207">
        <v>4</v>
      </c>
      <c r="M47" s="210">
        <v>4</v>
      </c>
      <c r="N47" s="210">
        <v>2</v>
      </c>
      <c r="O47" s="209">
        <v>2</v>
      </c>
      <c r="P47" s="211">
        <v>5</v>
      </c>
      <c r="Q47" s="212">
        <v>2</v>
      </c>
      <c r="R47" s="212"/>
      <c r="S47" s="213">
        <v>2</v>
      </c>
      <c r="T47" s="214" t="s">
        <v>201</v>
      </c>
      <c r="U47" s="207">
        <v>4</v>
      </c>
    </row>
    <row r="48" spans="1:21">
      <c r="A48" s="203">
        <v>2</v>
      </c>
      <c r="B48" s="204" t="s">
        <v>88</v>
      </c>
      <c r="C48" s="205">
        <v>2347.75</v>
      </c>
      <c r="D48" s="206">
        <v>0</v>
      </c>
      <c r="E48" s="204" t="s">
        <v>134</v>
      </c>
      <c r="F48" s="204">
        <v>30</v>
      </c>
      <c r="G48" s="207">
        <v>2</v>
      </c>
      <c r="H48" s="208">
        <v>2</v>
      </c>
      <c r="I48" s="209"/>
      <c r="J48" s="210">
        <v>3</v>
      </c>
      <c r="K48" s="210">
        <v>1</v>
      </c>
      <c r="L48" s="207">
        <v>3</v>
      </c>
      <c r="M48" s="210">
        <v>2</v>
      </c>
      <c r="N48" s="210">
        <v>4</v>
      </c>
      <c r="O48" s="209">
        <v>2</v>
      </c>
      <c r="P48" s="211">
        <v>2</v>
      </c>
      <c r="Q48" s="212">
        <v>2</v>
      </c>
      <c r="R48" s="212"/>
      <c r="S48" s="213">
        <v>3</v>
      </c>
      <c r="T48" s="214" t="s">
        <v>201</v>
      </c>
      <c r="U48" s="207">
        <v>1</v>
      </c>
    </row>
    <row r="49" spans="1:21">
      <c r="A49" s="203">
        <v>2</v>
      </c>
      <c r="B49" s="204" t="s">
        <v>88</v>
      </c>
      <c r="C49" s="205">
        <v>12439.89</v>
      </c>
      <c r="D49" s="206">
        <v>0</v>
      </c>
      <c r="E49" s="204" t="s">
        <v>75</v>
      </c>
      <c r="F49" s="204">
        <v>31</v>
      </c>
      <c r="G49" s="207">
        <v>2</v>
      </c>
      <c r="H49" s="208">
        <v>3</v>
      </c>
      <c r="I49" s="209"/>
      <c r="J49" s="210">
        <v>3</v>
      </c>
      <c r="K49" s="210">
        <v>2</v>
      </c>
      <c r="L49" s="207">
        <v>3</v>
      </c>
      <c r="M49" s="210">
        <v>2</v>
      </c>
      <c r="N49" s="210">
        <v>3</v>
      </c>
      <c r="O49" s="209">
        <v>5</v>
      </c>
      <c r="P49" s="211">
        <v>2</v>
      </c>
      <c r="Q49" s="212">
        <v>2</v>
      </c>
      <c r="R49" s="212"/>
      <c r="S49" s="213">
        <v>1</v>
      </c>
      <c r="T49" s="214" t="s">
        <v>201</v>
      </c>
      <c r="U49" s="207">
        <v>4</v>
      </c>
    </row>
    <row r="50" spans="1:21">
      <c r="A50" s="203">
        <v>2</v>
      </c>
      <c r="B50" s="204" t="s">
        <v>88</v>
      </c>
      <c r="C50" s="205">
        <v>218.938824665</v>
      </c>
      <c r="D50" s="206">
        <v>0.74330583234020153</v>
      </c>
      <c r="E50" s="204" t="s">
        <v>15</v>
      </c>
      <c r="F50" s="204">
        <v>32</v>
      </c>
      <c r="G50" s="207">
        <v>5</v>
      </c>
      <c r="H50" s="208">
        <v>3</v>
      </c>
      <c r="I50" s="209"/>
      <c r="J50" s="210">
        <v>4</v>
      </c>
      <c r="K50" s="210">
        <v>5</v>
      </c>
      <c r="L50" s="207">
        <v>2</v>
      </c>
      <c r="M50" s="210">
        <v>1</v>
      </c>
      <c r="N50" s="210">
        <v>1</v>
      </c>
      <c r="O50" s="209">
        <v>3</v>
      </c>
      <c r="P50" s="211">
        <v>1</v>
      </c>
      <c r="Q50" s="212">
        <v>3</v>
      </c>
      <c r="R50" s="212"/>
      <c r="S50" s="213">
        <v>2</v>
      </c>
      <c r="T50" s="214" t="s">
        <v>201</v>
      </c>
      <c r="U50" s="207">
        <v>3</v>
      </c>
    </row>
    <row r="51" spans="1:21">
      <c r="A51" s="203">
        <v>2</v>
      </c>
      <c r="B51" s="204" t="s">
        <v>88</v>
      </c>
      <c r="C51" s="205">
        <v>2835.90343618</v>
      </c>
      <c r="D51" s="206">
        <v>0.33422620266412501</v>
      </c>
      <c r="E51" s="204" t="s">
        <v>60</v>
      </c>
      <c r="F51" s="204">
        <v>40</v>
      </c>
      <c r="G51" s="207">
        <v>3</v>
      </c>
      <c r="H51" s="208">
        <v>3</v>
      </c>
      <c r="I51" s="209"/>
      <c r="J51" s="210">
        <v>2</v>
      </c>
      <c r="K51" s="210">
        <v>3</v>
      </c>
      <c r="L51" s="207">
        <v>3</v>
      </c>
      <c r="M51" s="210">
        <v>2</v>
      </c>
      <c r="N51" s="210">
        <v>2</v>
      </c>
      <c r="O51" s="209">
        <v>3</v>
      </c>
      <c r="P51" s="211">
        <v>2</v>
      </c>
      <c r="Q51" s="212">
        <v>4</v>
      </c>
      <c r="R51" s="212"/>
      <c r="S51" s="213">
        <v>4</v>
      </c>
      <c r="T51" s="214" t="s">
        <v>201</v>
      </c>
      <c r="U51" s="207">
        <v>3</v>
      </c>
    </row>
    <row r="52" spans="1:21">
      <c r="A52" s="203">
        <v>2</v>
      </c>
      <c r="B52" s="204" t="s">
        <v>88</v>
      </c>
      <c r="C52" s="205">
        <v>6962.9858582500001</v>
      </c>
      <c r="D52" s="206">
        <v>0.61753209669746578</v>
      </c>
      <c r="E52" s="204" t="s">
        <v>130</v>
      </c>
      <c r="F52" s="204">
        <v>41</v>
      </c>
      <c r="G52" s="207">
        <v>4</v>
      </c>
      <c r="H52" s="208">
        <v>4</v>
      </c>
      <c r="I52" s="209"/>
      <c r="J52" s="210">
        <v>2</v>
      </c>
      <c r="K52" s="210">
        <v>2</v>
      </c>
      <c r="L52" s="207">
        <v>3</v>
      </c>
      <c r="M52" s="210">
        <v>2</v>
      </c>
      <c r="N52" s="210">
        <v>3</v>
      </c>
      <c r="O52" s="209">
        <v>4</v>
      </c>
      <c r="P52" s="211">
        <v>4</v>
      </c>
      <c r="Q52" s="212">
        <v>4</v>
      </c>
      <c r="R52" s="212"/>
      <c r="S52" s="213">
        <v>3</v>
      </c>
      <c r="T52" s="214" t="s">
        <v>201</v>
      </c>
      <c r="U52" s="207">
        <v>5</v>
      </c>
    </row>
    <row r="53" spans="1:21">
      <c r="A53" s="203">
        <v>2</v>
      </c>
      <c r="B53" s="204" t="s">
        <v>88</v>
      </c>
      <c r="C53" s="205">
        <v>154223.41113399999</v>
      </c>
      <c r="D53" s="206">
        <v>0.42728895112493526</v>
      </c>
      <c r="E53" s="204" t="s">
        <v>121</v>
      </c>
      <c r="F53" s="204">
        <v>50</v>
      </c>
      <c r="G53" s="207">
        <v>2</v>
      </c>
      <c r="H53" s="208">
        <v>2</v>
      </c>
      <c r="I53" s="209"/>
      <c r="J53" s="210">
        <v>2</v>
      </c>
      <c r="K53" s="210">
        <v>2</v>
      </c>
      <c r="L53" s="207">
        <v>3</v>
      </c>
      <c r="M53" s="210">
        <v>2</v>
      </c>
      <c r="N53" s="210">
        <v>2</v>
      </c>
      <c r="O53" s="209">
        <v>4</v>
      </c>
      <c r="P53" s="211">
        <v>4</v>
      </c>
      <c r="Q53" s="212">
        <v>3</v>
      </c>
      <c r="R53" s="212"/>
      <c r="S53" s="213">
        <v>4</v>
      </c>
      <c r="T53" s="214" t="s">
        <v>140</v>
      </c>
      <c r="U53" s="207">
        <v>5</v>
      </c>
    </row>
    <row r="54" spans="1:21">
      <c r="A54" s="203">
        <v>2</v>
      </c>
      <c r="B54" s="204" t="s">
        <v>88</v>
      </c>
      <c r="C54" s="205">
        <v>7414.8852539099998</v>
      </c>
      <c r="D54" s="206">
        <v>0.12957038334595269</v>
      </c>
      <c r="E54" s="204" t="s">
        <v>122</v>
      </c>
      <c r="F54" s="204">
        <v>53</v>
      </c>
      <c r="G54" s="207">
        <v>3</v>
      </c>
      <c r="H54" s="208">
        <v>5</v>
      </c>
      <c r="I54" s="209"/>
      <c r="J54" s="210">
        <v>5</v>
      </c>
      <c r="K54" s="210">
        <v>3</v>
      </c>
      <c r="L54" s="207">
        <v>3</v>
      </c>
      <c r="M54" s="210">
        <v>2</v>
      </c>
      <c r="N54" s="210">
        <v>5</v>
      </c>
      <c r="O54" s="209">
        <v>1</v>
      </c>
      <c r="P54" s="211">
        <v>3</v>
      </c>
      <c r="Q54" s="212">
        <v>2</v>
      </c>
      <c r="R54" s="212"/>
      <c r="S54" s="213">
        <v>2</v>
      </c>
      <c r="T54" s="214" t="s">
        <v>201</v>
      </c>
      <c r="U54" s="207">
        <v>3</v>
      </c>
    </row>
    <row r="55" spans="1:21">
      <c r="A55" s="203">
        <v>2</v>
      </c>
      <c r="B55" s="204" t="s">
        <v>88</v>
      </c>
      <c r="C55" s="205">
        <v>13632.1108446</v>
      </c>
      <c r="D55" s="206">
        <v>0.31677179077308609</v>
      </c>
      <c r="E55" s="204" t="s">
        <v>123</v>
      </c>
      <c r="F55" s="204">
        <v>55</v>
      </c>
      <c r="G55" s="207">
        <v>2</v>
      </c>
      <c r="H55" s="208">
        <v>2</v>
      </c>
      <c r="I55" s="209"/>
      <c r="J55" s="210">
        <v>2</v>
      </c>
      <c r="K55" s="210">
        <v>2</v>
      </c>
      <c r="L55" s="207">
        <v>3</v>
      </c>
      <c r="M55" s="210">
        <v>2</v>
      </c>
      <c r="N55" s="210">
        <v>3</v>
      </c>
      <c r="O55" s="209">
        <v>2</v>
      </c>
      <c r="P55" s="211">
        <v>3</v>
      </c>
      <c r="Q55" s="212">
        <v>3</v>
      </c>
      <c r="R55" s="212"/>
      <c r="S55" s="213">
        <v>4</v>
      </c>
      <c r="T55" s="214" t="s">
        <v>140</v>
      </c>
      <c r="U55" s="207">
        <v>4</v>
      </c>
    </row>
    <row r="56" spans="1:21">
      <c r="A56" s="203">
        <v>2</v>
      </c>
      <c r="B56" s="204" t="s">
        <v>88</v>
      </c>
      <c r="C56" s="205">
        <v>17035.6412814</v>
      </c>
      <c r="D56" s="206">
        <v>0.39288785378046787</v>
      </c>
      <c r="E56" s="204" t="s">
        <v>124</v>
      </c>
      <c r="F56" s="204">
        <v>59</v>
      </c>
      <c r="G56" s="207">
        <v>3</v>
      </c>
      <c r="H56" s="208">
        <v>3</v>
      </c>
      <c r="I56" s="209"/>
      <c r="J56" s="210">
        <v>2</v>
      </c>
      <c r="K56" s="210">
        <v>2</v>
      </c>
      <c r="L56" s="207">
        <v>2</v>
      </c>
      <c r="M56" s="210">
        <v>3</v>
      </c>
      <c r="N56" s="210">
        <v>2</v>
      </c>
      <c r="O56" s="209">
        <v>2</v>
      </c>
      <c r="P56" s="211">
        <v>3</v>
      </c>
      <c r="Q56" s="212">
        <v>4</v>
      </c>
      <c r="R56" s="212"/>
      <c r="S56" s="213">
        <v>5</v>
      </c>
      <c r="T56" s="214" t="s">
        <v>201</v>
      </c>
      <c r="U56" s="207">
        <v>5</v>
      </c>
    </row>
    <row r="57" spans="1:21">
      <c r="A57" s="203">
        <v>2</v>
      </c>
      <c r="B57" s="204" t="s">
        <v>88</v>
      </c>
      <c r="C57" s="205">
        <v>10218.280199700001</v>
      </c>
      <c r="D57" s="206">
        <v>0.22446193116434529</v>
      </c>
      <c r="E57" s="204" t="s">
        <v>125</v>
      </c>
      <c r="F57" s="204">
        <v>61</v>
      </c>
      <c r="G57" s="207">
        <v>2</v>
      </c>
      <c r="H57" s="208">
        <v>2</v>
      </c>
      <c r="I57" s="209"/>
      <c r="J57" s="210">
        <v>2</v>
      </c>
      <c r="K57" s="210">
        <v>2</v>
      </c>
      <c r="L57" s="207">
        <v>3</v>
      </c>
      <c r="M57" s="210">
        <v>2</v>
      </c>
      <c r="N57" s="210">
        <v>4</v>
      </c>
      <c r="O57" s="209">
        <v>4</v>
      </c>
      <c r="P57" s="211">
        <v>3</v>
      </c>
      <c r="Q57" s="212">
        <v>3</v>
      </c>
      <c r="R57" s="212"/>
      <c r="S57" s="213">
        <v>1</v>
      </c>
      <c r="T57" s="214" t="s">
        <v>201</v>
      </c>
      <c r="U57" s="207">
        <v>2</v>
      </c>
    </row>
    <row r="58" spans="1:21">
      <c r="A58" s="203">
        <v>2</v>
      </c>
      <c r="B58" s="204" t="s">
        <v>88</v>
      </c>
      <c r="C58" s="205">
        <v>8750.3282269800002</v>
      </c>
      <c r="D58" s="206">
        <v>0.16894021276421967</v>
      </c>
      <c r="E58" s="204" t="s">
        <v>126</v>
      </c>
      <c r="F58" s="204">
        <v>63</v>
      </c>
      <c r="G58" s="207">
        <v>2</v>
      </c>
      <c r="H58" s="208">
        <v>2</v>
      </c>
      <c r="I58" s="209"/>
      <c r="J58" s="210">
        <v>1</v>
      </c>
      <c r="K58" s="210">
        <v>1</v>
      </c>
      <c r="L58" s="207">
        <v>3</v>
      </c>
      <c r="M58" s="210">
        <v>2</v>
      </c>
      <c r="N58" s="210">
        <v>3</v>
      </c>
      <c r="O58" s="209">
        <v>3</v>
      </c>
      <c r="P58" s="211">
        <v>3</v>
      </c>
      <c r="Q58" s="212">
        <v>3</v>
      </c>
      <c r="R58" s="212"/>
      <c r="S58" s="213">
        <v>4</v>
      </c>
      <c r="T58" s="214" t="s">
        <v>140</v>
      </c>
      <c r="U58" s="207">
        <v>3</v>
      </c>
    </row>
    <row r="59" spans="1:21">
      <c r="A59" s="203">
        <v>2</v>
      </c>
      <c r="B59" s="204" t="s">
        <v>88</v>
      </c>
      <c r="C59" s="205">
        <v>4693.1899999999996</v>
      </c>
      <c r="D59" s="206">
        <v>0</v>
      </c>
      <c r="E59" s="204" t="s">
        <v>127</v>
      </c>
      <c r="F59" s="204">
        <v>67</v>
      </c>
      <c r="G59" s="207">
        <v>1</v>
      </c>
      <c r="H59" s="208">
        <v>2</v>
      </c>
      <c r="I59" s="209"/>
      <c r="J59" s="210">
        <v>2</v>
      </c>
      <c r="K59" s="210">
        <v>1</v>
      </c>
      <c r="L59" s="207">
        <v>3</v>
      </c>
      <c r="M59" s="210">
        <v>2</v>
      </c>
      <c r="N59" s="210">
        <v>4</v>
      </c>
      <c r="O59" s="209">
        <v>3</v>
      </c>
      <c r="P59" s="211">
        <v>3</v>
      </c>
      <c r="Q59" s="212">
        <v>2</v>
      </c>
      <c r="R59" s="212"/>
      <c r="S59" s="213">
        <v>1</v>
      </c>
      <c r="T59" s="214" t="s">
        <v>201</v>
      </c>
      <c r="U59" s="207">
        <v>3</v>
      </c>
    </row>
    <row r="60" spans="1:21">
      <c r="A60" s="203">
        <v>2</v>
      </c>
      <c r="B60" s="204" t="s">
        <v>88</v>
      </c>
      <c r="C60" s="205">
        <v>12115.0973423</v>
      </c>
      <c r="D60" s="206">
        <v>0.17927568580229475</v>
      </c>
      <c r="E60" s="204" t="s">
        <v>26</v>
      </c>
      <c r="F60" s="204">
        <v>74</v>
      </c>
      <c r="G60" s="207">
        <v>2</v>
      </c>
      <c r="H60" s="208">
        <v>2</v>
      </c>
      <c r="I60" s="209"/>
      <c r="J60" s="210">
        <v>5</v>
      </c>
      <c r="K60" s="210">
        <v>1</v>
      </c>
      <c r="L60" s="207">
        <v>4</v>
      </c>
      <c r="M60" s="210">
        <v>2</v>
      </c>
      <c r="N60" s="210">
        <v>3</v>
      </c>
      <c r="O60" s="209">
        <v>2</v>
      </c>
      <c r="P60" s="211">
        <v>2</v>
      </c>
      <c r="Q60" s="212">
        <v>4</v>
      </c>
      <c r="R60" s="212"/>
      <c r="S60" s="213">
        <v>3</v>
      </c>
      <c r="T60" s="214" t="s">
        <v>140</v>
      </c>
      <c r="U60" s="207">
        <v>1</v>
      </c>
    </row>
    <row r="61" spans="1:21">
      <c r="A61" s="203">
        <v>2</v>
      </c>
      <c r="B61" s="204" t="s">
        <v>88</v>
      </c>
      <c r="C61" s="205">
        <v>68599.641270699998</v>
      </c>
      <c r="D61" s="206">
        <v>0.53469971410064943</v>
      </c>
      <c r="E61" s="204" t="s">
        <v>58</v>
      </c>
      <c r="F61" s="204">
        <v>82</v>
      </c>
      <c r="G61" s="207">
        <v>3</v>
      </c>
      <c r="H61" s="208">
        <v>2</v>
      </c>
      <c r="I61" s="209"/>
      <c r="J61" s="210">
        <v>2</v>
      </c>
      <c r="K61" s="210">
        <v>2</v>
      </c>
      <c r="L61" s="207">
        <v>3</v>
      </c>
      <c r="M61" s="210">
        <v>2</v>
      </c>
      <c r="N61" s="210">
        <v>3</v>
      </c>
      <c r="O61" s="209">
        <v>1</v>
      </c>
      <c r="P61" s="211">
        <v>5</v>
      </c>
      <c r="Q61" s="212">
        <v>2</v>
      </c>
      <c r="R61" s="212"/>
      <c r="S61" s="213">
        <v>3</v>
      </c>
      <c r="T61" s="214" t="s">
        <v>201</v>
      </c>
      <c r="U61" s="207">
        <v>3</v>
      </c>
    </row>
    <row r="62" spans="1:21">
      <c r="A62" s="203">
        <v>2</v>
      </c>
      <c r="B62" s="204" t="s">
        <v>88</v>
      </c>
      <c r="C62" s="205">
        <v>8838.1473510199994</v>
      </c>
      <c r="D62" s="206">
        <v>0.75605101393864493</v>
      </c>
      <c r="E62" s="204" t="s">
        <v>31</v>
      </c>
      <c r="F62" s="204">
        <v>86</v>
      </c>
      <c r="G62" s="207">
        <v>2</v>
      </c>
      <c r="H62" s="208">
        <v>2</v>
      </c>
      <c r="I62" s="209"/>
      <c r="J62" s="210">
        <v>2</v>
      </c>
      <c r="K62" s="210">
        <v>2</v>
      </c>
      <c r="L62" s="207">
        <v>4</v>
      </c>
      <c r="M62" s="210">
        <v>4</v>
      </c>
      <c r="N62" s="210">
        <v>2</v>
      </c>
      <c r="O62" s="209">
        <v>3</v>
      </c>
      <c r="P62" s="211">
        <v>3</v>
      </c>
      <c r="Q62" s="212">
        <v>2</v>
      </c>
      <c r="R62" s="212"/>
      <c r="S62" s="213">
        <v>3</v>
      </c>
      <c r="T62" s="214" t="s">
        <v>201</v>
      </c>
      <c r="U62" s="207">
        <v>4</v>
      </c>
    </row>
    <row r="63" spans="1:21">
      <c r="A63" s="203">
        <v>2</v>
      </c>
      <c r="B63" s="204" t="s">
        <v>88</v>
      </c>
      <c r="C63" s="205">
        <v>8445.64</v>
      </c>
      <c r="D63" s="206">
        <v>0</v>
      </c>
      <c r="E63" s="204" t="s">
        <v>98</v>
      </c>
      <c r="F63" s="204">
        <v>94</v>
      </c>
      <c r="G63" s="207">
        <v>2</v>
      </c>
      <c r="H63" s="208">
        <v>2</v>
      </c>
      <c r="I63" s="209"/>
      <c r="J63" s="210">
        <v>2</v>
      </c>
      <c r="K63" s="210">
        <v>2</v>
      </c>
      <c r="L63" s="207">
        <v>4</v>
      </c>
      <c r="M63" s="210">
        <v>2</v>
      </c>
      <c r="N63" s="210">
        <v>3</v>
      </c>
      <c r="O63" s="209">
        <v>2</v>
      </c>
      <c r="P63" s="211">
        <v>3</v>
      </c>
      <c r="Q63" s="212">
        <v>2</v>
      </c>
      <c r="R63" s="212"/>
      <c r="S63" s="213">
        <v>2</v>
      </c>
      <c r="T63" s="214" t="s">
        <v>201</v>
      </c>
      <c r="U63" s="207">
        <v>3</v>
      </c>
    </row>
    <row r="64" spans="1:21">
      <c r="A64" s="203">
        <v>2</v>
      </c>
      <c r="B64" s="204" t="s">
        <v>88</v>
      </c>
      <c r="C64" s="205">
        <v>6437.5224289999996</v>
      </c>
      <c r="D64" s="206">
        <v>0.74125932176063603</v>
      </c>
      <c r="E64" s="204" t="s">
        <v>37</v>
      </c>
      <c r="F64" s="204">
        <v>95</v>
      </c>
      <c r="G64" s="207">
        <v>2</v>
      </c>
      <c r="H64" s="208">
        <v>2</v>
      </c>
      <c r="I64" s="209"/>
      <c r="J64" s="210">
        <v>2</v>
      </c>
      <c r="K64" s="210">
        <v>2</v>
      </c>
      <c r="L64" s="207">
        <v>4</v>
      </c>
      <c r="M64" s="210">
        <v>2</v>
      </c>
      <c r="N64" s="210">
        <v>3</v>
      </c>
      <c r="O64" s="209">
        <v>1</v>
      </c>
      <c r="P64" s="211">
        <v>3</v>
      </c>
      <c r="Q64" s="212">
        <v>3</v>
      </c>
      <c r="R64" s="212"/>
      <c r="S64" s="213">
        <v>2</v>
      </c>
      <c r="T64" s="214" t="s">
        <v>201</v>
      </c>
      <c r="U64" s="207">
        <v>2</v>
      </c>
    </row>
    <row r="65" spans="1:21">
      <c r="A65" s="203">
        <v>2</v>
      </c>
      <c r="B65" s="204" t="s">
        <v>88</v>
      </c>
      <c r="C65" s="205">
        <v>899.87988510699995</v>
      </c>
      <c r="D65" s="206">
        <v>0.26890745155296658</v>
      </c>
      <c r="E65" s="204" t="s">
        <v>72</v>
      </c>
      <c r="F65" s="204">
        <v>97</v>
      </c>
      <c r="G65" s="207">
        <v>3</v>
      </c>
      <c r="H65" s="208">
        <v>4</v>
      </c>
      <c r="I65" s="209"/>
      <c r="J65" s="210">
        <v>3</v>
      </c>
      <c r="K65" s="210">
        <v>2</v>
      </c>
      <c r="L65" s="207">
        <v>3</v>
      </c>
      <c r="M65" s="210">
        <v>1</v>
      </c>
      <c r="N65" s="210">
        <v>2</v>
      </c>
      <c r="O65" s="209">
        <v>4</v>
      </c>
      <c r="P65" s="211">
        <v>2</v>
      </c>
      <c r="Q65" s="212">
        <v>4</v>
      </c>
      <c r="R65" s="212"/>
      <c r="S65" s="213">
        <v>4</v>
      </c>
      <c r="T65" s="214" t="s">
        <v>140</v>
      </c>
      <c r="U65" s="207">
        <v>4</v>
      </c>
    </row>
    <row r="66" spans="1:21">
      <c r="A66" s="203">
        <v>2</v>
      </c>
      <c r="B66" s="204" t="s">
        <v>88</v>
      </c>
      <c r="C66" s="205">
        <v>14369.914262800001</v>
      </c>
      <c r="D66" s="206">
        <v>0.58179763300122378</v>
      </c>
      <c r="E66" s="204" t="s">
        <v>39</v>
      </c>
      <c r="F66" s="204">
        <v>103</v>
      </c>
      <c r="G66" s="207">
        <v>4</v>
      </c>
      <c r="H66" s="208">
        <v>4</v>
      </c>
      <c r="I66" s="209"/>
      <c r="J66" s="210">
        <v>2</v>
      </c>
      <c r="K66" s="210">
        <v>4</v>
      </c>
      <c r="L66" s="207">
        <v>4</v>
      </c>
      <c r="M66" s="210">
        <v>2</v>
      </c>
      <c r="N66" s="210">
        <v>4</v>
      </c>
      <c r="O66" s="209">
        <v>3</v>
      </c>
      <c r="P66" s="211">
        <v>4</v>
      </c>
      <c r="Q66" s="212">
        <v>3</v>
      </c>
      <c r="R66" s="212"/>
      <c r="S66" s="213">
        <v>3</v>
      </c>
      <c r="T66" s="214" t="s">
        <v>140</v>
      </c>
      <c r="U66" s="207">
        <v>1</v>
      </c>
    </row>
    <row r="67" spans="1:21">
      <c r="A67" s="203">
        <v>2</v>
      </c>
      <c r="B67" s="204" t="s">
        <v>88</v>
      </c>
      <c r="C67" s="205">
        <v>18133.806495699999</v>
      </c>
      <c r="D67" s="206">
        <v>0.77451883310448</v>
      </c>
      <c r="E67" s="204" t="s">
        <v>65</v>
      </c>
      <c r="F67" s="204">
        <v>117</v>
      </c>
      <c r="G67" s="207">
        <v>5</v>
      </c>
      <c r="H67" s="208">
        <v>3</v>
      </c>
      <c r="I67" s="209"/>
      <c r="J67" s="210">
        <v>2</v>
      </c>
      <c r="K67" s="210">
        <v>2</v>
      </c>
      <c r="L67" s="207">
        <v>2</v>
      </c>
      <c r="M67" s="210">
        <v>3</v>
      </c>
      <c r="N67" s="210">
        <v>3</v>
      </c>
      <c r="O67" s="209">
        <v>3</v>
      </c>
      <c r="P67" s="211">
        <v>5</v>
      </c>
      <c r="Q67" s="212">
        <v>2</v>
      </c>
      <c r="R67" s="212"/>
      <c r="S67" s="213">
        <v>3</v>
      </c>
      <c r="T67" s="214" t="s">
        <v>201</v>
      </c>
      <c r="U67" s="207">
        <v>4</v>
      </c>
    </row>
    <row r="68" spans="1:21">
      <c r="A68" s="203">
        <v>2</v>
      </c>
      <c r="B68" s="204" t="s">
        <v>88</v>
      </c>
      <c r="C68" s="205">
        <v>20454.539403499999</v>
      </c>
      <c r="D68" s="206">
        <v>0</v>
      </c>
      <c r="E68" s="204" t="s">
        <v>167</v>
      </c>
      <c r="F68" s="204">
        <v>118</v>
      </c>
      <c r="G68" s="207">
        <v>2</v>
      </c>
      <c r="H68" s="208">
        <v>2</v>
      </c>
      <c r="I68" s="209"/>
      <c r="J68" s="210">
        <v>2</v>
      </c>
      <c r="K68" s="210">
        <v>1</v>
      </c>
      <c r="L68" s="207">
        <v>2</v>
      </c>
      <c r="M68" s="210">
        <v>2</v>
      </c>
      <c r="N68" s="210">
        <v>4</v>
      </c>
      <c r="O68" s="209">
        <v>4</v>
      </c>
      <c r="P68" s="211">
        <v>3</v>
      </c>
      <c r="Q68" s="212">
        <v>5</v>
      </c>
      <c r="R68" s="212"/>
      <c r="S68" s="213">
        <v>3</v>
      </c>
      <c r="T68" s="214" t="s">
        <v>201</v>
      </c>
      <c r="U68" s="207">
        <v>3</v>
      </c>
    </row>
    <row r="69" spans="1:21">
      <c r="A69" s="203">
        <v>2</v>
      </c>
      <c r="B69" s="204" t="s">
        <v>88</v>
      </c>
      <c r="C69" s="205">
        <v>3301.46</v>
      </c>
      <c r="D69" s="206">
        <v>0.62861475748074469</v>
      </c>
      <c r="E69" s="204" t="s">
        <v>44</v>
      </c>
      <c r="F69" s="204">
        <v>119</v>
      </c>
      <c r="G69" s="207">
        <v>3</v>
      </c>
      <c r="H69" s="208">
        <v>3</v>
      </c>
      <c r="I69" s="209"/>
      <c r="J69" s="210">
        <v>2</v>
      </c>
      <c r="K69" s="210">
        <v>3</v>
      </c>
      <c r="L69" s="207">
        <v>3</v>
      </c>
      <c r="M69" s="210">
        <v>2</v>
      </c>
      <c r="N69" s="210">
        <v>3</v>
      </c>
      <c r="O69" s="209">
        <v>4</v>
      </c>
      <c r="P69" s="211">
        <v>3</v>
      </c>
      <c r="Q69" s="212">
        <v>3</v>
      </c>
      <c r="R69" s="212"/>
      <c r="S69" s="213">
        <v>3</v>
      </c>
      <c r="T69" s="214" t="s">
        <v>201</v>
      </c>
      <c r="U69" s="207">
        <v>1</v>
      </c>
    </row>
    <row r="70" spans="1:21">
      <c r="A70" s="203">
        <v>2</v>
      </c>
      <c r="B70" s="204" t="s">
        <v>88</v>
      </c>
      <c r="C70" s="205">
        <v>5201.1109099400001</v>
      </c>
      <c r="D70" s="206">
        <v>0.58529359248489232</v>
      </c>
      <c r="E70" s="204" t="s">
        <v>45</v>
      </c>
      <c r="F70" s="204">
        <v>120</v>
      </c>
      <c r="G70" s="207">
        <v>2</v>
      </c>
      <c r="H70" s="210">
        <v>3</v>
      </c>
      <c r="I70" s="209"/>
      <c r="J70" s="210">
        <v>3</v>
      </c>
      <c r="K70" s="210">
        <v>3</v>
      </c>
      <c r="L70" s="207">
        <v>2</v>
      </c>
      <c r="M70" s="210">
        <v>2</v>
      </c>
      <c r="N70" s="210">
        <v>3</v>
      </c>
      <c r="O70" s="209">
        <v>5</v>
      </c>
      <c r="P70" s="211">
        <v>2</v>
      </c>
      <c r="Q70" s="212">
        <v>2</v>
      </c>
      <c r="R70" s="212"/>
      <c r="S70" s="213">
        <v>2</v>
      </c>
      <c r="T70" s="214" t="s">
        <v>201</v>
      </c>
      <c r="U70" s="207">
        <v>3</v>
      </c>
    </row>
    <row r="71" spans="1:21">
      <c r="A71" s="203">
        <v>2</v>
      </c>
      <c r="B71" s="204" t="s">
        <v>88</v>
      </c>
      <c r="C71" s="205">
        <v>8377.6200000000008</v>
      </c>
      <c r="D71" s="206">
        <v>0</v>
      </c>
      <c r="E71" s="204" t="s">
        <v>135</v>
      </c>
      <c r="F71" s="204">
        <v>122</v>
      </c>
      <c r="G71" s="207">
        <v>2</v>
      </c>
      <c r="H71" s="210">
        <v>2</v>
      </c>
      <c r="I71" s="209"/>
      <c r="J71" s="210">
        <v>4</v>
      </c>
      <c r="K71" s="210">
        <v>1</v>
      </c>
      <c r="L71" s="207">
        <v>4</v>
      </c>
      <c r="M71" s="210">
        <v>3</v>
      </c>
      <c r="N71" s="210">
        <v>3</v>
      </c>
      <c r="O71" s="209">
        <v>1</v>
      </c>
      <c r="P71" s="211">
        <v>3</v>
      </c>
      <c r="Q71" s="212">
        <v>4</v>
      </c>
      <c r="R71" s="212"/>
      <c r="S71" s="213">
        <v>1</v>
      </c>
      <c r="T71" s="214" t="s">
        <v>201</v>
      </c>
      <c r="U71" s="207">
        <v>1</v>
      </c>
    </row>
    <row r="72" spans="1:21">
      <c r="A72" s="217">
        <v>2</v>
      </c>
      <c r="B72" s="215" t="s">
        <v>88</v>
      </c>
      <c r="C72" s="205">
        <v>450.5</v>
      </c>
      <c r="D72" s="206">
        <v>0</v>
      </c>
      <c r="E72" s="218" t="s">
        <v>141</v>
      </c>
      <c r="F72" s="218">
        <v>126</v>
      </c>
      <c r="G72" s="207">
        <v>1</v>
      </c>
      <c r="H72" s="210">
        <v>1</v>
      </c>
      <c r="I72" s="209"/>
      <c r="J72" s="210">
        <v>2</v>
      </c>
      <c r="K72" s="210">
        <v>1</v>
      </c>
      <c r="L72" s="207">
        <v>3</v>
      </c>
      <c r="M72" s="210">
        <v>2</v>
      </c>
      <c r="N72" s="210">
        <v>1</v>
      </c>
      <c r="O72" s="209">
        <v>3</v>
      </c>
      <c r="P72" s="211">
        <v>1</v>
      </c>
      <c r="Q72" s="212">
        <v>3</v>
      </c>
      <c r="R72" s="212"/>
      <c r="S72" s="213">
        <v>2</v>
      </c>
      <c r="T72" s="214" t="s">
        <v>201</v>
      </c>
      <c r="U72" s="207">
        <v>5</v>
      </c>
    </row>
    <row r="73" spans="1:21">
      <c r="A73" s="217">
        <v>2</v>
      </c>
      <c r="B73" s="215" t="s">
        <v>88</v>
      </c>
      <c r="C73" s="205">
        <v>1313.7905900400001</v>
      </c>
      <c r="D73" s="219">
        <v>0</v>
      </c>
      <c r="E73" s="218" t="s">
        <v>170</v>
      </c>
      <c r="F73" s="218">
        <v>129</v>
      </c>
      <c r="G73" s="207">
        <v>5</v>
      </c>
      <c r="H73" s="210">
        <v>5</v>
      </c>
      <c r="I73" s="209"/>
      <c r="J73" s="210">
        <v>2</v>
      </c>
      <c r="K73" s="210">
        <v>2</v>
      </c>
      <c r="L73" s="207">
        <v>4</v>
      </c>
      <c r="M73" s="210">
        <v>2</v>
      </c>
      <c r="N73" s="210">
        <v>2</v>
      </c>
      <c r="O73" s="209">
        <v>3</v>
      </c>
      <c r="P73" s="211">
        <v>3</v>
      </c>
      <c r="Q73" s="212">
        <v>4</v>
      </c>
      <c r="R73" s="212"/>
      <c r="S73" s="213">
        <v>1</v>
      </c>
      <c r="T73" s="214" t="s">
        <v>201</v>
      </c>
      <c r="U73" s="207">
        <v>3</v>
      </c>
    </row>
    <row r="74" spans="1:21">
      <c r="A74" s="203">
        <v>3</v>
      </c>
      <c r="B74" s="204" t="s">
        <v>87</v>
      </c>
      <c r="C74" s="205">
        <v>32988.800157500002</v>
      </c>
      <c r="D74" s="206">
        <v>4.4898354047256464E-2</v>
      </c>
      <c r="E74" s="204" t="s">
        <v>71</v>
      </c>
      <c r="F74" s="204">
        <v>1</v>
      </c>
      <c r="G74" s="207">
        <v>3</v>
      </c>
      <c r="H74" s="208">
        <v>2</v>
      </c>
      <c r="I74" s="209"/>
      <c r="J74" s="210">
        <v>3</v>
      </c>
      <c r="K74" s="210">
        <v>2</v>
      </c>
      <c r="L74" s="209">
        <v>3</v>
      </c>
      <c r="M74" s="210">
        <v>2</v>
      </c>
      <c r="N74" s="210">
        <v>2</v>
      </c>
      <c r="O74" s="209">
        <v>3</v>
      </c>
      <c r="P74" s="211">
        <v>4</v>
      </c>
      <c r="Q74" s="212">
        <v>5</v>
      </c>
      <c r="R74" s="212"/>
      <c r="S74" s="213">
        <v>2</v>
      </c>
      <c r="T74" s="214" t="s">
        <v>201</v>
      </c>
      <c r="U74" s="207">
        <v>5</v>
      </c>
    </row>
    <row r="75" spans="1:21">
      <c r="A75" s="203">
        <v>3</v>
      </c>
      <c r="B75" s="204" t="s">
        <v>87</v>
      </c>
      <c r="C75" s="205">
        <v>5699.6684570300004</v>
      </c>
      <c r="D75" s="206">
        <v>6.5297145049722491E-2</v>
      </c>
      <c r="E75" s="204" t="s">
        <v>77</v>
      </c>
      <c r="F75" s="204">
        <v>8</v>
      </c>
      <c r="G75" s="207">
        <v>2</v>
      </c>
      <c r="H75" s="208">
        <v>2</v>
      </c>
      <c r="I75" s="209"/>
      <c r="J75" s="210">
        <v>4</v>
      </c>
      <c r="K75" s="210">
        <v>1</v>
      </c>
      <c r="L75" s="207">
        <v>3</v>
      </c>
      <c r="M75" s="210">
        <v>2</v>
      </c>
      <c r="N75" s="210">
        <v>2</v>
      </c>
      <c r="O75" s="209">
        <v>3</v>
      </c>
      <c r="P75" s="211">
        <v>2</v>
      </c>
      <c r="Q75" s="212">
        <v>4</v>
      </c>
      <c r="R75" s="212"/>
      <c r="S75" s="213">
        <v>3</v>
      </c>
      <c r="T75" s="214" t="s">
        <v>201</v>
      </c>
      <c r="U75" s="207">
        <v>1</v>
      </c>
    </row>
    <row r="76" spans="1:21">
      <c r="A76" s="203">
        <v>3</v>
      </c>
      <c r="B76" s="204" t="s">
        <v>87</v>
      </c>
      <c r="C76" s="205">
        <v>33198.029043199997</v>
      </c>
      <c r="D76" s="206">
        <v>0.36777677227833655</v>
      </c>
      <c r="E76" s="204" t="s">
        <v>5</v>
      </c>
      <c r="F76" s="204">
        <v>15</v>
      </c>
      <c r="G76" s="207">
        <v>5</v>
      </c>
      <c r="H76" s="208">
        <v>5</v>
      </c>
      <c r="I76" s="209"/>
      <c r="J76" s="210">
        <v>4</v>
      </c>
      <c r="K76" s="210">
        <v>3</v>
      </c>
      <c r="L76" s="207">
        <v>3</v>
      </c>
      <c r="M76" s="210">
        <v>3</v>
      </c>
      <c r="N76" s="210">
        <v>2</v>
      </c>
      <c r="O76" s="209">
        <v>2</v>
      </c>
      <c r="P76" s="211">
        <v>5</v>
      </c>
      <c r="Q76" s="212">
        <v>2</v>
      </c>
      <c r="R76" s="212"/>
      <c r="S76" s="213">
        <v>2</v>
      </c>
      <c r="T76" s="214" t="s">
        <v>201</v>
      </c>
      <c r="U76" s="207">
        <v>4</v>
      </c>
    </row>
    <row r="77" spans="1:21">
      <c r="A77" s="203">
        <v>3</v>
      </c>
      <c r="B77" s="204" t="s">
        <v>87</v>
      </c>
      <c r="C77" s="205">
        <v>7731.4817924500003</v>
      </c>
      <c r="D77" s="206">
        <v>0.29685228520589735</v>
      </c>
      <c r="E77" s="204" t="s">
        <v>136</v>
      </c>
      <c r="F77" s="204">
        <v>17</v>
      </c>
      <c r="G77" s="207">
        <v>1</v>
      </c>
      <c r="H77" s="208">
        <v>2</v>
      </c>
      <c r="I77" s="209"/>
      <c r="J77" s="210">
        <v>2</v>
      </c>
      <c r="K77" s="210">
        <v>1</v>
      </c>
      <c r="L77" s="207">
        <v>3</v>
      </c>
      <c r="M77" s="210">
        <v>2</v>
      </c>
      <c r="N77" s="210">
        <v>2</v>
      </c>
      <c r="O77" s="209">
        <v>3</v>
      </c>
      <c r="P77" s="211">
        <v>3</v>
      </c>
      <c r="Q77" s="212">
        <v>2</v>
      </c>
      <c r="R77" s="212"/>
      <c r="S77" s="213">
        <v>2</v>
      </c>
      <c r="T77" s="214" t="s">
        <v>201</v>
      </c>
      <c r="U77" s="207">
        <v>4</v>
      </c>
    </row>
    <row r="78" spans="1:21">
      <c r="A78" s="203">
        <v>3</v>
      </c>
      <c r="B78" s="204" t="s">
        <v>87</v>
      </c>
      <c r="C78" s="205">
        <v>93061.748000000007</v>
      </c>
      <c r="D78" s="206">
        <v>6.5123221396683167E-2</v>
      </c>
      <c r="E78" s="204" t="s">
        <v>118</v>
      </c>
      <c r="F78" s="204">
        <v>26</v>
      </c>
      <c r="G78" s="207">
        <v>2</v>
      </c>
      <c r="H78" s="208">
        <v>2</v>
      </c>
      <c r="I78" s="209"/>
      <c r="J78" s="210">
        <v>2</v>
      </c>
      <c r="K78" s="210">
        <v>2</v>
      </c>
      <c r="L78" s="207">
        <v>4</v>
      </c>
      <c r="M78" s="210">
        <v>2</v>
      </c>
      <c r="N78" s="210">
        <v>4</v>
      </c>
      <c r="O78" s="209">
        <v>1</v>
      </c>
      <c r="P78" s="211">
        <v>5</v>
      </c>
      <c r="Q78" s="212">
        <v>3</v>
      </c>
      <c r="R78" s="212"/>
      <c r="S78" s="213">
        <v>2</v>
      </c>
      <c r="T78" s="214" t="s">
        <v>201</v>
      </c>
      <c r="U78" s="207">
        <v>1</v>
      </c>
    </row>
    <row r="79" spans="1:21">
      <c r="A79" s="203">
        <v>3</v>
      </c>
      <c r="B79" s="204" t="s">
        <v>87</v>
      </c>
      <c r="C79" s="205">
        <v>3522.0256958</v>
      </c>
      <c r="D79" s="206">
        <v>0.61189029690947039</v>
      </c>
      <c r="E79" s="204" t="s">
        <v>119</v>
      </c>
      <c r="F79" s="204">
        <v>27</v>
      </c>
      <c r="G79" s="207">
        <v>4</v>
      </c>
      <c r="H79" s="208">
        <v>3</v>
      </c>
      <c r="I79" s="209"/>
      <c r="J79" s="210">
        <v>4</v>
      </c>
      <c r="K79" s="210">
        <v>3</v>
      </c>
      <c r="L79" s="207">
        <v>3</v>
      </c>
      <c r="M79" s="210">
        <v>3</v>
      </c>
      <c r="N79" s="210">
        <v>2</v>
      </c>
      <c r="O79" s="209">
        <v>3</v>
      </c>
      <c r="P79" s="211">
        <v>3</v>
      </c>
      <c r="Q79" s="212">
        <v>3</v>
      </c>
      <c r="R79" s="212"/>
      <c r="S79" s="213">
        <v>3</v>
      </c>
      <c r="T79" s="214" t="s">
        <v>201</v>
      </c>
      <c r="U79" s="207">
        <v>4</v>
      </c>
    </row>
    <row r="80" spans="1:21">
      <c r="A80" s="203">
        <v>3</v>
      </c>
      <c r="B80" s="204" t="s">
        <v>87</v>
      </c>
      <c r="C80" s="205">
        <v>5933.5163315</v>
      </c>
      <c r="D80" s="206">
        <v>0</v>
      </c>
      <c r="E80" s="204" t="s">
        <v>163</v>
      </c>
      <c r="F80" s="204">
        <v>33</v>
      </c>
      <c r="G80" s="207">
        <v>2</v>
      </c>
      <c r="H80" s="208">
        <v>3</v>
      </c>
      <c r="I80" s="209"/>
      <c r="J80" s="210">
        <v>4</v>
      </c>
      <c r="K80" s="210">
        <v>2</v>
      </c>
      <c r="L80" s="207">
        <v>3</v>
      </c>
      <c r="M80" s="210">
        <v>2</v>
      </c>
      <c r="N80" s="210">
        <v>2</v>
      </c>
      <c r="O80" s="209">
        <v>3</v>
      </c>
      <c r="P80" s="211">
        <v>4</v>
      </c>
      <c r="Q80" s="212">
        <v>2</v>
      </c>
      <c r="R80" s="212"/>
      <c r="S80" s="213">
        <v>1</v>
      </c>
      <c r="T80" s="214" t="s">
        <v>201</v>
      </c>
      <c r="U80" s="207">
        <v>4</v>
      </c>
    </row>
    <row r="81" spans="1:21">
      <c r="A81" s="203">
        <v>3</v>
      </c>
      <c r="B81" s="204" t="s">
        <v>87</v>
      </c>
      <c r="C81" s="205">
        <v>2214.1422023800001</v>
      </c>
      <c r="D81" s="206">
        <v>3.9651535748294717E-5</v>
      </c>
      <c r="E81" s="204" t="s">
        <v>101</v>
      </c>
      <c r="F81" s="204">
        <v>36</v>
      </c>
      <c r="G81" s="207">
        <v>3</v>
      </c>
      <c r="H81" s="208">
        <v>2</v>
      </c>
      <c r="I81" s="209"/>
      <c r="J81" s="210">
        <v>4</v>
      </c>
      <c r="K81" s="210">
        <v>2</v>
      </c>
      <c r="L81" s="207">
        <v>3</v>
      </c>
      <c r="M81" s="210">
        <v>1</v>
      </c>
      <c r="N81" s="210">
        <v>1</v>
      </c>
      <c r="O81" s="209">
        <v>3</v>
      </c>
      <c r="P81" s="211">
        <v>3</v>
      </c>
      <c r="Q81" s="212">
        <v>2</v>
      </c>
      <c r="R81" s="212"/>
      <c r="S81" s="213">
        <v>1</v>
      </c>
      <c r="T81" s="214" t="s">
        <v>201</v>
      </c>
      <c r="U81" s="207">
        <v>5</v>
      </c>
    </row>
    <row r="82" spans="1:21">
      <c r="A82" s="203">
        <v>3</v>
      </c>
      <c r="B82" s="204" t="s">
        <v>87</v>
      </c>
      <c r="C82" s="205">
        <v>5716.55</v>
      </c>
      <c r="D82" s="206">
        <v>0</v>
      </c>
      <c r="E82" s="204" t="s">
        <v>149</v>
      </c>
      <c r="F82" s="204">
        <v>37</v>
      </c>
      <c r="G82" s="207">
        <v>2</v>
      </c>
      <c r="H82" s="208">
        <v>2</v>
      </c>
      <c r="I82" s="209"/>
      <c r="J82" s="210">
        <v>2</v>
      </c>
      <c r="K82" s="210">
        <v>1</v>
      </c>
      <c r="L82" s="207">
        <v>3</v>
      </c>
      <c r="M82" s="210">
        <v>3</v>
      </c>
      <c r="N82" s="210">
        <v>3</v>
      </c>
      <c r="O82" s="209">
        <v>3</v>
      </c>
      <c r="P82" s="211">
        <v>3</v>
      </c>
      <c r="Q82" s="212">
        <v>3</v>
      </c>
      <c r="R82" s="212"/>
      <c r="S82" s="213">
        <v>1</v>
      </c>
      <c r="T82" s="214" t="s">
        <v>201</v>
      </c>
      <c r="U82" s="207">
        <v>2</v>
      </c>
    </row>
    <row r="83" spans="1:21">
      <c r="A83" s="203">
        <v>3</v>
      </c>
      <c r="B83" s="204" t="s">
        <v>87</v>
      </c>
      <c r="C83" s="205">
        <v>113983.50260199999</v>
      </c>
      <c r="D83" s="206">
        <v>0.40586705821528329</v>
      </c>
      <c r="E83" s="204" t="s">
        <v>17</v>
      </c>
      <c r="F83" s="204">
        <v>39</v>
      </c>
      <c r="G83" s="207">
        <v>3</v>
      </c>
      <c r="H83" s="208">
        <v>4</v>
      </c>
      <c r="I83" s="209"/>
      <c r="J83" s="210">
        <v>5</v>
      </c>
      <c r="K83" s="210">
        <v>2</v>
      </c>
      <c r="L83" s="207">
        <v>3</v>
      </c>
      <c r="M83" s="210">
        <v>2</v>
      </c>
      <c r="N83" s="210">
        <v>2</v>
      </c>
      <c r="O83" s="209">
        <v>3</v>
      </c>
      <c r="P83" s="211">
        <v>5</v>
      </c>
      <c r="Q83" s="212">
        <v>3</v>
      </c>
      <c r="R83" s="212"/>
      <c r="S83" s="213">
        <v>2</v>
      </c>
      <c r="T83" s="214" t="s">
        <v>201</v>
      </c>
      <c r="U83" s="207">
        <v>5</v>
      </c>
    </row>
    <row r="84" spans="1:21">
      <c r="A84" s="203">
        <v>3</v>
      </c>
      <c r="B84" s="204" t="s">
        <v>87</v>
      </c>
      <c r="C84" s="205">
        <v>23297.58</v>
      </c>
      <c r="D84" s="206">
        <v>0</v>
      </c>
      <c r="E84" s="204" t="s">
        <v>150</v>
      </c>
      <c r="F84" s="204">
        <v>49</v>
      </c>
      <c r="G84" s="207">
        <v>2</v>
      </c>
      <c r="H84" s="208">
        <v>2</v>
      </c>
      <c r="I84" s="209"/>
      <c r="J84" s="210">
        <v>2</v>
      </c>
      <c r="K84" s="210">
        <v>2</v>
      </c>
      <c r="L84" s="207">
        <v>2</v>
      </c>
      <c r="M84" s="210">
        <v>3</v>
      </c>
      <c r="N84" s="210">
        <v>3</v>
      </c>
      <c r="O84" s="209">
        <v>4</v>
      </c>
      <c r="P84" s="211">
        <v>3</v>
      </c>
      <c r="Q84" s="212">
        <v>4</v>
      </c>
      <c r="R84" s="212"/>
      <c r="S84" s="213">
        <v>4</v>
      </c>
      <c r="T84" s="214" t="s">
        <v>201</v>
      </c>
      <c r="U84" s="207">
        <v>3</v>
      </c>
    </row>
    <row r="85" spans="1:21">
      <c r="A85" s="203">
        <v>3</v>
      </c>
      <c r="B85" s="204" t="s">
        <v>87</v>
      </c>
      <c r="C85" s="205">
        <v>25611.21</v>
      </c>
      <c r="D85" s="206">
        <v>0</v>
      </c>
      <c r="E85" s="204" t="s">
        <v>64</v>
      </c>
      <c r="F85" s="204">
        <v>51</v>
      </c>
      <c r="G85" s="207">
        <v>2</v>
      </c>
      <c r="H85" s="208">
        <v>2</v>
      </c>
      <c r="I85" s="209"/>
      <c r="J85" s="210">
        <v>2</v>
      </c>
      <c r="K85" s="210">
        <v>1</v>
      </c>
      <c r="L85" s="207">
        <v>3</v>
      </c>
      <c r="M85" s="210">
        <v>3</v>
      </c>
      <c r="N85" s="210">
        <v>3</v>
      </c>
      <c r="O85" s="209">
        <v>1</v>
      </c>
      <c r="P85" s="211">
        <v>4</v>
      </c>
      <c r="Q85" s="212">
        <v>3</v>
      </c>
      <c r="R85" s="212"/>
      <c r="S85" s="213">
        <v>1</v>
      </c>
      <c r="T85" s="214" t="s">
        <v>201</v>
      </c>
      <c r="U85" s="207">
        <v>4</v>
      </c>
    </row>
    <row r="86" spans="1:21">
      <c r="A86" s="203">
        <v>3</v>
      </c>
      <c r="B86" s="204" t="s">
        <v>87</v>
      </c>
      <c r="C86" s="205">
        <v>9579.2099999999991</v>
      </c>
      <c r="D86" s="206">
        <v>0</v>
      </c>
      <c r="E86" s="204" t="s">
        <v>151</v>
      </c>
      <c r="F86" s="204">
        <v>54</v>
      </c>
      <c r="G86" s="207">
        <v>2</v>
      </c>
      <c r="H86" s="208">
        <v>2</v>
      </c>
      <c r="I86" s="209"/>
      <c r="J86" s="210">
        <v>4</v>
      </c>
      <c r="K86" s="210">
        <v>1</v>
      </c>
      <c r="L86" s="207">
        <v>3</v>
      </c>
      <c r="M86" s="210">
        <v>2</v>
      </c>
      <c r="N86" s="210">
        <v>2</v>
      </c>
      <c r="O86" s="209">
        <v>2</v>
      </c>
      <c r="P86" s="211">
        <v>4</v>
      </c>
      <c r="Q86" s="212">
        <v>3</v>
      </c>
      <c r="R86" s="212"/>
      <c r="S86" s="213">
        <v>3</v>
      </c>
      <c r="T86" s="214" t="s">
        <v>201</v>
      </c>
      <c r="U86" s="207">
        <v>5</v>
      </c>
    </row>
    <row r="87" spans="1:21">
      <c r="A87" s="203">
        <v>3</v>
      </c>
      <c r="B87" s="204" t="s">
        <v>87</v>
      </c>
      <c r="C87" s="205">
        <v>6923.48</v>
      </c>
      <c r="D87" s="206">
        <v>0</v>
      </c>
      <c r="E87" s="204" t="s">
        <v>70</v>
      </c>
      <c r="F87" s="204">
        <v>57</v>
      </c>
      <c r="G87" s="207">
        <v>2</v>
      </c>
      <c r="H87" s="208">
        <v>2</v>
      </c>
      <c r="I87" s="209"/>
      <c r="J87" s="210">
        <v>3</v>
      </c>
      <c r="K87" s="210">
        <v>2</v>
      </c>
      <c r="L87" s="207">
        <v>3</v>
      </c>
      <c r="M87" s="210">
        <v>2</v>
      </c>
      <c r="N87" s="210">
        <v>3</v>
      </c>
      <c r="O87" s="209">
        <v>4</v>
      </c>
      <c r="P87" s="211">
        <v>2</v>
      </c>
      <c r="Q87" s="212">
        <v>2</v>
      </c>
      <c r="R87" s="212"/>
      <c r="S87" s="213">
        <v>1</v>
      </c>
      <c r="T87" s="214" t="s">
        <v>201</v>
      </c>
      <c r="U87" s="207">
        <v>1</v>
      </c>
    </row>
    <row r="88" spans="1:21">
      <c r="A88" s="203">
        <v>3</v>
      </c>
      <c r="B88" s="204" t="s">
        <v>87</v>
      </c>
      <c r="C88" s="205">
        <v>30810.110919999999</v>
      </c>
      <c r="D88" s="206">
        <v>0.30602950478930269</v>
      </c>
      <c r="E88" s="204" t="s">
        <v>47</v>
      </c>
      <c r="F88" s="204">
        <v>60</v>
      </c>
      <c r="G88" s="207">
        <v>3</v>
      </c>
      <c r="H88" s="208">
        <v>2</v>
      </c>
      <c r="I88" s="209"/>
      <c r="J88" s="210">
        <v>4</v>
      </c>
      <c r="K88" s="210">
        <v>2</v>
      </c>
      <c r="L88" s="207">
        <v>3</v>
      </c>
      <c r="M88" s="210">
        <v>2</v>
      </c>
      <c r="N88" s="210">
        <v>2</v>
      </c>
      <c r="O88" s="209">
        <v>3</v>
      </c>
      <c r="P88" s="211">
        <v>5</v>
      </c>
      <c r="Q88" s="212">
        <v>3</v>
      </c>
      <c r="R88" s="212"/>
      <c r="S88" s="213">
        <v>1</v>
      </c>
      <c r="T88" s="214" t="s">
        <v>201</v>
      </c>
      <c r="U88" s="207">
        <v>5</v>
      </c>
    </row>
    <row r="89" spans="1:21">
      <c r="A89" s="203">
        <v>3</v>
      </c>
      <c r="B89" s="204" t="s">
        <v>87</v>
      </c>
      <c r="C89" s="205">
        <v>6382.47</v>
      </c>
      <c r="D89" s="206">
        <v>0</v>
      </c>
      <c r="E89" s="204" t="s">
        <v>96</v>
      </c>
      <c r="F89" s="204">
        <v>65</v>
      </c>
      <c r="G89" s="207">
        <v>2</v>
      </c>
      <c r="H89" s="208">
        <v>2</v>
      </c>
      <c r="I89" s="209"/>
      <c r="J89" s="210">
        <v>2</v>
      </c>
      <c r="K89" s="210">
        <v>2</v>
      </c>
      <c r="L89" s="207">
        <v>2</v>
      </c>
      <c r="M89" s="210">
        <v>2</v>
      </c>
      <c r="N89" s="210">
        <v>2</v>
      </c>
      <c r="O89" s="209">
        <v>3</v>
      </c>
      <c r="P89" s="211">
        <v>3</v>
      </c>
      <c r="Q89" s="212">
        <v>4</v>
      </c>
      <c r="R89" s="212"/>
      <c r="S89" s="213">
        <v>2</v>
      </c>
      <c r="T89" s="214" t="s">
        <v>201</v>
      </c>
      <c r="U89" s="207">
        <v>4</v>
      </c>
    </row>
    <row r="90" spans="1:21">
      <c r="A90" s="203">
        <v>3</v>
      </c>
      <c r="B90" s="204" t="s">
        <v>87</v>
      </c>
      <c r="C90" s="205">
        <v>2292.9299999999998</v>
      </c>
      <c r="D90" s="206">
        <v>0</v>
      </c>
      <c r="E90" s="204" t="s">
        <v>66</v>
      </c>
      <c r="F90" s="204">
        <v>66</v>
      </c>
      <c r="G90" s="207">
        <v>1</v>
      </c>
      <c r="H90" s="208">
        <v>1</v>
      </c>
      <c r="I90" s="209"/>
      <c r="J90" s="210">
        <v>3</v>
      </c>
      <c r="K90" s="210">
        <v>1</v>
      </c>
      <c r="L90" s="207">
        <v>3</v>
      </c>
      <c r="M90" s="210">
        <v>2</v>
      </c>
      <c r="N90" s="210">
        <v>3</v>
      </c>
      <c r="O90" s="209">
        <v>2</v>
      </c>
      <c r="P90" s="211">
        <v>2</v>
      </c>
      <c r="Q90" s="212">
        <v>3</v>
      </c>
      <c r="R90" s="212"/>
      <c r="S90" s="213">
        <v>2</v>
      </c>
      <c r="T90" s="214" t="s">
        <v>201</v>
      </c>
      <c r="U90" s="207">
        <v>1</v>
      </c>
    </row>
    <row r="91" spans="1:21">
      <c r="A91" s="203">
        <v>3</v>
      </c>
      <c r="B91" s="204" t="s">
        <v>87</v>
      </c>
      <c r="C91" s="205">
        <v>2270.51911926</v>
      </c>
      <c r="D91" s="206">
        <v>0.70620184891875948</v>
      </c>
      <c r="E91" s="204" t="s">
        <v>51</v>
      </c>
      <c r="F91" s="204">
        <v>70</v>
      </c>
      <c r="G91" s="207">
        <v>1</v>
      </c>
      <c r="H91" s="208">
        <v>2</v>
      </c>
      <c r="I91" s="209"/>
      <c r="J91" s="210">
        <v>1</v>
      </c>
      <c r="K91" s="210">
        <v>2</v>
      </c>
      <c r="L91" s="207">
        <v>3</v>
      </c>
      <c r="M91" s="210">
        <v>2</v>
      </c>
      <c r="N91" s="210">
        <v>3</v>
      </c>
      <c r="O91" s="209">
        <v>1</v>
      </c>
      <c r="P91" s="211">
        <v>2</v>
      </c>
      <c r="Q91" s="212">
        <v>3</v>
      </c>
      <c r="R91" s="212"/>
      <c r="S91" s="213">
        <v>1</v>
      </c>
      <c r="T91" s="214" t="s">
        <v>201</v>
      </c>
      <c r="U91" s="207">
        <v>1</v>
      </c>
    </row>
    <row r="92" spans="1:21">
      <c r="A92" s="203">
        <v>3</v>
      </c>
      <c r="B92" s="204" t="s">
        <v>87</v>
      </c>
      <c r="C92" s="205">
        <v>12089.547068600001</v>
      </c>
      <c r="D92" s="206">
        <v>0.793826830019014</v>
      </c>
      <c r="E92" s="204" t="s">
        <v>92</v>
      </c>
      <c r="F92" s="204">
        <v>71</v>
      </c>
      <c r="G92" s="207">
        <v>2</v>
      </c>
      <c r="H92" s="208">
        <v>2</v>
      </c>
      <c r="I92" s="209"/>
      <c r="J92" s="210">
        <v>2</v>
      </c>
      <c r="K92" s="210">
        <v>1</v>
      </c>
      <c r="L92" s="207">
        <v>2</v>
      </c>
      <c r="M92" s="210">
        <v>2</v>
      </c>
      <c r="N92" s="210">
        <v>4</v>
      </c>
      <c r="O92" s="209">
        <v>3</v>
      </c>
      <c r="P92" s="211">
        <v>4</v>
      </c>
      <c r="Q92" s="212">
        <v>3</v>
      </c>
      <c r="R92" s="212"/>
      <c r="S92" s="213">
        <v>1</v>
      </c>
      <c r="T92" s="214" t="s">
        <v>201</v>
      </c>
      <c r="U92" s="207">
        <v>3</v>
      </c>
    </row>
    <row r="93" spans="1:21">
      <c r="A93" s="203">
        <v>3</v>
      </c>
      <c r="B93" s="204" t="s">
        <v>87</v>
      </c>
      <c r="C93" s="205">
        <v>87758.797154900007</v>
      </c>
      <c r="D93" s="206">
        <v>6.7321770470416917E-2</v>
      </c>
      <c r="E93" s="204" t="s">
        <v>120</v>
      </c>
      <c r="F93" s="204">
        <v>72</v>
      </c>
      <c r="G93" s="207">
        <v>2</v>
      </c>
      <c r="H93" s="208">
        <v>2</v>
      </c>
      <c r="I93" s="209"/>
      <c r="J93" s="210">
        <v>2</v>
      </c>
      <c r="K93" s="210">
        <v>2</v>
      </c>
      <c r="L93" s="207">
        <v>2</v>
      </c>
      <c r="M93" s="210">
        <v>2</v>
      </c>
      <c r="N93" s="210">
        <v>3</v>
      </c>
      <c r="O93" s="209">
        <v>2</v>
      </c>
      <c r="P93" s="211">
        <v>5</v>
      </c>
      <c r="Q93" s="212">
        <v>2</v>
      </c>
      <c r="R93" s="212"/>
      <c r="S93" s="213">
        <v>3</v>
      </c>
      <c r="T93" s="214" t="s">
        <v>201</v>
      </c>
      <c r="U93" s="207">
        <v>3</v>
      </c>
    </row>
    <row r="94" spans="1:21">
      <c r="A94" s="203">
        <v>3</v>
      </c>
      <c r="B94" s="204" t="s">
        <v>87</v>
      </c>
      <c r="C94" s="205">
        <v>1612.5109786999999</v>
      </c>
      <c r="D94" s="206">
        <v>0.79425618487853855</v>
      </c>
      <c r="E94" s="204" t="s">
        <v>80</v>
      </c>
      <c r="F94" s="204">
        <v>73</v>
      </c>
      <c r="G94" s="207">
        <v>5</v>
      </c>
      <c r="H94" s="208">
        <v>5</v>
      </c>
      <c r="I94" s="209"/>
      <c r="J94" s="210">
        <v>3</v>
      </c>
      <c r="K94" s="210">
        <v>3</v>
      </c>
      <c r="L94" s="207">
        <v>2</v>
      </c>
      <c r="M94" s="210">
        <v>4</v>
      </c>
      <c r="N94" s="210">
        <v>2</v>
      </c>
      <c r="O94" s="209">
        <v>3</v>
      </c>
      <c r="P94" s="211">
        <v>3</v>
      </c>
      <c r="Q94" s="212">
        <v>3</v>
      </c>
      <c r="R94" s="212"/>
      <c r="S94" s="213">
        <v>1</v>
      </c>
      <c r="T94" s="214" t="s">
        <v>201</v>
      </c>
      <c r="U94" s="207">
        <v>3</v>
      </c>
    </row>
    <row r="95" spans="1:21">
      <c r="A95" s="203">
        <v>3</v>
      </c>
      <c r="B95" s="204" t="s">
        <v>87</v>
      </c>
      <c r="C95" s="205">
        <v>10134.6505203</v>
      </c>
      <c r="D95" s="206">
        <v>0.17555670996329534</v>
      </c>
      <c r="E95" s="204" t="s">
        <v>61</v>
      </c>
      <c r="F95" s="204">
        <v>75</v>
      </c>
      <c r="G95" s="207">
        <v>2</v>
      </c>
      <c r="H95" s="208">
        <v>2</v>
      </c>
      <c r="I95" s="209"/>
      <c r="J95" s="210">
        <v>2</v>
      </c>
      <c r="K95" s="210">
        <v>1</v>
      </c>
      <c r="L95" s="207">
        <v>2</v>
      </c>
      <c r="M95" s="210">
        <v>2</v>
      </c>
      <c r="N95" s="210">
        <v>3</v>
      </c>
      <c r="O95" s="209">
        <v>3</v>
      </c>
      <c r="P95" s="211">
        <v>4</v>
      </c>
      <c r="Q95" s="212">
        <v>2</v>
      </c>
      <c r="R95" s="212"/>
      <c r="S95" s="213">
        <v>1</v>
      </c>
      <c r="T95" s="214" t="s">
        <v>201</v>
      </c>
      <c r="U95" s="207">
        <v>3</v>
      </c>
    </row>
    <row r="96" spans="1:21">
      <c r="A96" s="203">
        <v>3</v>
      </c>
      <c r="B96" s="204" t="s">
        <v>87</v>
      </c>
      <c r="C96" s="205">
        <v>83.128669738799999</v>
      </c>
      <c r="D96" s="206">
        <v>0.52703305792671828</v>
      </c>
      <c r="E96" s="204" t="s">
        <v>27</v>
      </c>
      <c r="F96" s="204">
        <v>76</v>
      </c>
      <c r="G96" s="207">
        <v>1</v>
      </c>
      <c r="H96" s="208">
        <v>1</v>
      </c>
      <c r="I96" s="209"/>
      <c r="J96" s="210">
        <v>1</v>
      </c>
      <c r="K96" s="210">
        <v>1</v>
      </c>
      <c r="L96" s="207">
        <v>1</v>
      </c>
      <c r="M96" s="210">
        <v>1</v>
      </c>
      <c r="N96" s="210">
        <v>2</v>
      </c>
      <c r="O96" s="209">
        <v>3</v>
      </c>
      <c r="P96" s="211">
        <v>1</v>
      </c>
      <c r="Q96" s="212">
        <v>3</v>
      </c>
      <c r="R96" s="212"/>
      <c r="S96" s="213">
        <v>1</v>
      </c>
      <c r="T96" s="214" t="s">
        <v>201</v>
      </c>
      <c r="U96" s="207">
        <v>1</v>
      </c>
    </row>
    <row r="97" spans="1:21">
      <c r="A97" s="203">
        <v>3</v>
      </c>
      <c r="B97" s="204" t="s">
        <v>87</v>
      </c>
      <c r="C97" s="205">
        <v>30537.856259200002</v>
      </c>
      <c r="D97" s="206">
        <v>0.43871923449680145</v>
      </c>
      <c r="E97" s="204" t="s">
        <v>76</v>
      </c>
      <c r="F97" s="204">
        <v>77</v>
      </c>
      <c r="G97" s="207">
        <v>2</v>
      </c>
      <c r="H97" s="208">
        <v>3</v>
      </c>
      <c r="I97" s="209"/>
      <c r="J97" s="210">
        <v>2</v>
      </c>
      <c r="K97" s="210">
        <v>2</v>
      </c>
      <c r="L97" s="207">
        <v>3</v>
      </c>
      <c r="M97" s="210">
        <v>2</v>
      </c>
      <c r="N97" s="210">
        <v>2</v>
      </c>
      <c r="O97" s="209">
        <v>3</v>
      </c>
      <c r="P97" s="211">
        <v>3</v>
      </c>
      <c r="Q97" s="212">
        <v>3</v>
      </c>
      <c r="R97" s="212"/>
      <c r="S97" s="213">
        <v>3</v>
      </c>
      <c r="T97" s="214" t="s">
        <v>201</v>
      </c>
      <c r="U97" s="207">
        <v>4</v>
      </c>
    </row>
    <row r="98" spans="1:21">
      <c r="A98" s="203">
        <v>3</v>
      </c>
      <c r="B98" s="204" t="s">
        <v>87</v>
      </c>
      <c r="C98" s="205">
        <v>14714.23</v>
      </c>
      <c r="D98" s="206">
        <v>0</v>
      </c>
      <c r="E98" s="204" t="s">
        <v>129</v>
      </c>
      <c r="F98" s="204">
        <v>80</v>
      </c>
      <c r="G98" s="207">
        <v>1</v>
      </c>
      <c r="H98" s="208">
        <v>2</v>
      </c>
      <c r="I98" s="209"/>
      <c r="J98" s="210">
        <v>2</v>
      </c>
      <c r="K98" s="210">
        <v>1</v>
      </c>
      <c r="L98" s="207">
        <v>2</v>
      </c>
      <c r="M98" s="210">
        <v>3</v>
      </c>
      <c r="N98" s="210">
        <v>3</v>
      </c>
      <c r="O98" s="209">
        <v>4</v>
      </c>
      <c r="P98" s="211">
        <v>2</v>
      </c>
      <c r="Q98" s="212">
        <v>5</v>
      </c>
      <c r="R98" s="212"/>
      <c r="S98" s="213">
        <v>1</v>
      </c>
      <c r="T98" s="214" t="s">
        <v>201</v>
      </c>
      <c r="U98" s="207">
        <v>2</v>
      </c>
    </row>
    <row r="99" spans="1:21">
      <c r="A99" s="203">
        <v>3</v>
      </c>
      <c r="B99" s="204" t="s">
        <v>87</v>
      </c>
      <c r="C99" s="205">
        <v>3864.1195430799999</v>
      </c>
      <c r="D99" s="206">
        <v>0.2262212484045312</v>
      </c>
      <c r="E99" s="204" t="s">
        <v>67</v>
      </c>
      <c r="F99" s="204">
        <v>83</v>
      </c>
      <c r="G99" s="207">
        <v>2</v>
      </c>
      <c r="H99" s="208">
        <v>2</v>
      </c>
      <c r="I99" s="209"/>
      <c r="J99" s="210">
        <v>4</v>
      </c>
      <c r="K99" s="210">
        <v>2</v>
      </c>
      <c r="L99" s="207">
        <v>4</v>
      </c>
      <c r="M99" s="210">
        <v>3</v>
      </c>
      <c r="N99" s="210">
        <v>2</v>
      </c>
      <c r="O99" s="209">
        <v>2</v>
      </c>
      <c r="P99" s="211">
        <v>3</v>
      </c>
      <c r="Q99" s="212">
        <v>3</v>
      </c>
      <c r="R99" s="212"/>
      <c r="S99" s="213">
        <v>3</v>
      </c>
      <c r="T99" s="214" t="s">
        <v>201</v>
      </c>
      <c r="U99" s="207">
        <v>1</v>
      </c>
    </row>
    <row r="100" spans="1:21">
      <c r="A100" s="203">
        <v>3</v>
      </c>
      <c r="B100" s="204" t="s">
        <v>87</v>
      </c>
      <c r="C100" s="205">
        <v>1264.32032013</v>
      </c>
      <c r="D100" s="206">
        <v>0.85692619532208347</v>
      </c>
      <c r="E100" s="204" t="s">
        <v>29</v>
      </c>
      <c r="F100" s="204">
        <v>84</v>
      </c>
      <c r="G100" s="207">
        <v>3</v>
      </c>
      <c r="H100" s="208">
        <v>5</v>
      </c>
      <c r="I100" s="209"/>
      <c r="J100" s="210">
        <v>4</v>
      </c>
      <c r="K100" s="210">
        <v>3</v>
      </c>
      <c r="L100" s="207">
        <v>2</v>
      </c>
      <c r="M100" s="210">
        <v>2</v>
      </c>
      <c r="N100" s="210">
        <v>3</v>
      </c>
      <c r="O100" s="209">
        <v>3</v>
      </c>
      <c r="P100" s="211">
        <v>2</v>
      </c>
      <c r="Q100" s="212">
        <v>3</v>
      </c>
      <c r="R100" s="212"/>
      <c r="S100" s="213">
        <v>1</v>
      </c>
      <c r="T100" s="214" t="s">
        <v>201</v>
      </c>
      <c r="U100" s="207">
        <v>5</v>
      </c>
    </row>
    <row r="101" spans="1:21">
      <c r="A101" s="203">
        <v>3</v>
      </c>
      <c r="B101" s="204" t="s">
        <v>87</v>
      </c>
      <c r="C101" s="205">
        <v>3736.0762765999998</v>
      </c>
      <c r="D101" s="206">
        <v>0.18431981245851817</v>
      </c>
      <c r="E101" s="204" t="s">
        <v>83</v>
      </c>
      <c r="F101" s="204">
        <v>88</v>
      </c>
      <c r="G101" s="207">
        <v>2</v>
      </c>
      <c r="H101" s="208">
        <v>2</v>
      </c>
      <c r="I101" s="209"/>
      <c r="J101" s="210">
        <v>2</v>
      </c>
      <c r="K101" s="210">
        <v>1</v>
      </c>
      <c r="L101" s="207">
        <v>3</v>
      </c>
      <c r="M101" s="210">
        <v>4</v>
      </c>
      <c r="N101" s="210">
        <v>2</v>
      </c>
      <c r="O101" s="209">
        <v>2</v>
      </c>
      <c r="P101" s="211">
        <v>3</v>
      </c>
      <c r="Q101" s="212">
        <v>5</v>
      </c>
      <c r="R101" s="212"/>
      <c r="S101" s="213">
        <v>3</v>
      </c>
      <c r="T101" s="214" t="s">
        <v>201</v>
      </c>
      <c r="U101" s="207">
        <v>4</v>
      </c>
    </row>
    <row r="102" spans="1:21">
      <c r="A102" s="203">
        <v>3</v>
      </c>
      <c r="B102" s="204" t="s">
        <v>87</v>
      </c>
      <c r="C102" s="205">
        <v>68672.698846500003</v>
      </c>
      <c r="D102" s="206">
        <v>2.5612725101176498E-3</v>
      </c>
      <c r="E102" s="204" t="s">
        <v>93</v>
      </c>
      <c r="F102" s="204">
        <v>96</v>
      </c>
      <c r="G102" s="207">
        <v>2</v>
      </c>
      <c r="H102" s="208">
        <v>2</v>
      </c>
      <c r="I102" s="209"/>
      <c r="J102" s="210">
        <v>2</v>
      </c>
      <c r="K102" s="210">
        <v>1</v>
      </c>
      <c r="L102" s="207">
        <v>2</v>
      </c>
      <c r="M102" s="210">
        <v>2</v>
      </c>
      <c r="N102" s="210">
        <v>5</v>
      </c>
      <c r="O102" s="209">
        <v>3</v>
      </c>
      <c r="P102" s="211">
        <v>5</v>
      </c>
      <c r="Q102" s="212">
        <v>4</v>
      </c>
      <c r="R102" s="212"/>
      <c r="S102" s="213">
        <v>4</v>
      </c>
      <c r="T102" s="214" t="s">
        <v>140</v>
      </c>
      <c r="U102" s="207">
        <v>2</v>
      </c>
    </row>
    <row r="103" spans="1:21">
      <c r="A103" s="203">
        <v>3</v>
      </c>
      <c r="B103" s="204" t="s">
        <v>87</v>
      </c>
      <c r="C103" s="205">
        <v>12514.184287100001</v>
      </c>
      <c r="D103" s="206">
        <v>0.65629730238003881</v>
      </c>
      <c r="E103" s="204" t="s">
        <v>38</v>
      </c>
      <c r="F103" s="204">
        <v>98</v>
      </c>
      <c r="G103" s="207">
        <v>4</v>
      </c>
      <c r="H103" s="208">
        <v>5</v>
      </c>
      <c r="I103" s="209"/>
      <c r="J103" s="210">
        <v>3</v>
      </c>
      <c r="K103" s="210">
        <v>2</v>
      </c>
      <c r="L103" s="207">
        <v>4</v>
      </c>
      <c r="M103" s="210">
        <v>2</v>
      </c>
      <c r="N103" s="210">
        <v>2</v>
      </c>
      <c r="O103" s="209">
        <v>3</v>
      </c>
      <c r="P103" s="211">
        <v>5</v>
      </c>
      <c r="Q103" s="212">
        <v>2</v>
      </c>
      <c r="R103" s="212"/>
      <c r="S103" s="213">
        <v>1</v>
      </c>
      <c r="T103" s="214" t="s">
        <v>201</v>
      </c>
      <c r="U103" s="207">
        <v>4</v>
      </c>
    </row>
    <row r="104" spans="1:21">
      <c r="A104" s="203">
        <v>3</v>
      </c>
      <c r="B104" s="204" t="s">
        <v>87</v>
      </c>
      <c r="C104" s="205">
        <v>13670.0890884</v>
      </c>
      <c r="D104" s="206">
        <v>0.23523720424236383</v>
      </c>
      <c r="E104" s="204" t="s">
        <v>133</v>
      </c>
      <c r="F104" s="204">
        <v>99</v>
      </c>
      <c r="G104" s="207">
        <v>3</v>
      </c>
      <c r="H104" s="208">
        <v>4</v>
      </c>
      <c r="I104" s="209"/>
      <c r="J104" s="210">
        <v>2</v>
      </c>
      <c r="K104" s="210">
        <v>5</v>
      </c>
      <c r="L104" s="207">
        <v>2</v>
      </c>
      <c r="M104" s="210">
        <v>2</v>
      </c>
      <c r="N104" s="210">
        <v>3</v>
      </c>
      <c r="O104" s="209">
        <v>3</v>
      </c>
      <c r="P104" s="211">
        <v>3</v>
      </c>
      <c r="Q104" s="212">
        <v>4</v>
      </c>
      <c r="R104" s="212"/>
      <c r="S104" s="213">
        <v>1</v>
      </c>
      <c r="T104" s="214" t="s">
        <v>201</v>
      </c>
      <c r="U104" s="207">
        <v>1</v>
      </c>
    </row>
    <row r="105" spans="1:21">
      <c r="A105" s="203">
        <v>3</v>
      </c>
      <c r="B105" s="204" t="s">
        <v>87</v>
      </c>
      <c r="C105" s="205">
        <v>375.50580501600001</v>
      </c>
      <c r="D105" s="206">
        <v>1.1171430853985766E-5</v>
      </c>
      <c r="E105" s="204" t="s">
        <v>59</v>
      </c>
      <c r="F105" s="204">
        <v>101</v>
      </c>
      <c r="G105" s="207">
        <v>1</v>
      </c>
      <c r="H105" s="208">
        <v>2</v>
      </c>
      <c r="I105" s="209"/>
      <c r="J105" s="210">
        <v>2</v>
      </c>
      <c r="K105" s="210">
        <v>1</v>
      </c>
      <c r="L105" s="207">
        <v>3</v>
      </c>
      <c r="M105" s="210">
        <v>2</v>
      </c>
      <c r="N105" s="210">
        <v>3</v>
      </c>
      <c r="O105" s="209">
        <v>3</v>
      </c>
      <c r="P105" s="211">
        <v>1</v>
      </c>
      <c r="Q105" s="212">
        <v>3</v>
      </c>
      <c r="R105" s="212"/>
      <c r="S105" s="213">
        <v>2</v>
      </c>
      <c r="T105" s="214" t="s">
        <v>201</v>
      </c>
      <c r="U105" s="207">
        <v>3</v>
      </c>
    </row>
    <row r="106" spans="1:21">
      <c r="A106" s="203">
        <v>3</v>
      </c>
      <c r="B106" s="204" t="s">
        <v>87</v>
      </c>
      <c r="C106" s="205">
        <v>1253.98</v>
      </c>
      <c r="D106" s="206">
        <v>0</v>
      </c>
      <c r="E106" s="204" t="s">
        <v>84</v>
      </c>
      <c r="F106" s="204">
        <v>112</v>
      </c>
      <c r="G106" s="207">
        <v>3</v>
      </c>
      <c r="H106" s="208">
        <v>2</v>
      </c>
      <c r="I106" s="209"/>
      <c r="J106" s="210">
        <v>2</v>
      </c>
      <c r="K106" s="210">
        <v>1</v>
      </c>
      <c r="L106" s="207">
        <v>3</v>
      </c>
      <c r="M106" s="210">
        <v>2</v>
      </c>
      <c r="N106" s="210">
        <v>3</v>
      </c>
      <c r="O106" s="209">
        <v>3</v>
      </c>
      <c r="P106" s="211">
        <v>1</v>
      </c>
      <c r="Q106" s="212">
        <v>4</v>
      </c>
      <c r="R106" s="212"/>
      <c r="S106" s="213">
        <v>1</v>
      </c>
      <c r="T106" s="214" t="s">
        <v>201</v>
      </c>
      <c r="U106" s="207">
        <v>2</v>
      </c>
    </row>
    <row r="107" spans="1:21">
      <c r="A107" s="203">
        <v>3</v>
      </c>
      <c r="B107" s="204" t="s">
        <v>87</v>
      </c>
      <c r="C107" s="205">
        <v>1183.14025879</v>
      </c>
      <c r="D107" s="206">
        <v>-3.8967044952779287E-6</v>
      </c>
      <c r="E107" s="204" t="s">
        <v>168</v>
      </c>
      <c r="F107" s="204">
        <v>123</v>
      </c>
      <c r="G107" s="207">
        <v>3</v>
      </c>
      <c r="H107" s="210">
        <v>3</v>
      </c>
      <c r="I107" s="209"/>
      <c r="J107" s="210">
        <v>5</v>
      </c>
      <c r="K107" s="210">
        <v>1</v>
      </c>
      <c r="L107" s="207">
        <v>3</v>
      </c>
      <c r="M107" s="210">
        <v>2</v>
      </c>
      <c r="N107" s="210">
        <v>3</v>
      </c>
      <c r="O107" s="209">
        <v>1</v>
      </c>
      <c r="P107" s="211">
        <v>3</v>
      </c>
      <c r="Q107" s="212">
        <v>4</v>
      </c>
      <c r="R107" s="212"/>
      <c r="S107" s="213">
        <v>1</v>
      </c>
      <c r="T107" s="214" t="s">
        <v>201</v>
      </c>
      <c r="U107" s="207">
        <v>3</v>
      </c>
    </row>
    <row r="108" spans="1:21">
      <c r="A108" s="203">
        <v>3</v>
      </c>
      <c r="B108" s="215" t="s">
        <v>87</v>
      </c>
      <c r="C108" s="216">
        <v>7419.4578247099998</v>
      </c>
      <c r="D108" s="206">
        <v>7.0321746315292484E-6</v>
      </c>
      <c r="E108" s="215" t="s">
        <v>169</v>
      </c>
      <c r="F108" s="215">
        <v>125</v>
      </c>
      <c r="G108" s="207">
        <v>2</v>
      </c>
      <c r="H108" s="210">
        <v>2</v>
      </c>
      <c r="I108" s="209"/>
      <c r="J108" s="210">
        <v>3</v>
      </c>
      <c r="K108" s="210">
        <v>2</v>
      </c>
      <c r="L108" s="207">
        <v>3</v>
      </c>
      <c r="M108" s="210">
        <v>1</v>
      </c>
      <c r="N108" s="210">
        <v>2</v>
      </c>
      <c r="O108" s="209">
        <v>2</v>
      </c>
      <c r="P108" s="211">
        <v>3</v>
      </c>
      <c r="Q108" s="212">
        <v>3</v>
      </c>
      <c r="R108" s="212"/>
      <c r="S108" s="213">
        <v>1</v>
      </c>
      <c r="T108" s="214" t="s">
        <v>201</v>
      </c>
      <c r="U108" s="207">
        <v>4</v>
      </c>
    </row>
    <row r="109" spans="1:21">
      <c r="A109" s="217">
        <v>3</v>
      </c>
      <c r="B109" s="215" t="s">
        <v>87</v>
      </c>
      <c r="C109" s="205">
        <v>3286.12</v>
      </c>
      <c r="D109" s="219">
        <v>0</v>
      </c>
      <c r="E109" s="218" t="s">
        <v>137</v>
      </c>
      <c r="F109" s="218">
        <v>127</v>
      </c>
      <c r="G109" s="207">
        <v>2</v>
      </c>
      <c r="H109" s="210">
        <v>5</v>
      </c>
      <c r="I109" s="209"/>
      <c r="J109" s="210">
        <v>2</v>
      </c>
      <c r="K109" s="210">
        <v>1</v>
      </c>
      <c r="L109" s="207">
        <v>4</v>
      </c>
      <c r="M109" s="210">
        <v>3</v>
      </c>
      <c r="N109" s="210">
        <v>2</v>
      </c>
      <c r="O109" s="209">
        <v>4</v>
      </c>
      <c r="P109" s="211">
        <v>3</v>
      </c>
      <c r="Q109" s="212">
        <v>2</v>
      </c>
      <c r="R109" s="212"/>
      <c r="S109" s="213">
        <v>3</v>
      </c>
      <c r="T109" s="214" t="s">
        <v>201</v>
      </c>
      <c r="U109" s="207">
        <v>4</v>
      </c>
    </row>
    <row r="110" spans="1:21">
      <c r="A110" s="203">
        <v>4</v>
      </c>
      <c r="B110" s="204" t="s">
        <v>94</v>
      </c>
      <c r="C110" s="205">
        <v>117.885084471</v>
      </c>
      <c r="D110" s="206">
        <v>0.86753033875221286</v>
      </c>
      <c r="E110" s="204" t="s">
        <v>2</v>
      </c>
      <c r="F110" s="204">
        <v>4</v>
      </c>
      <c r="G110" s="207">
        <v>5</v>
      </c>
      <c r="H110" s="208">
        <v>3</v>
      </c>
      <c r="I110" s="209"/>
      <c r="J110" s="210">
        <v>4</v>
      </c>
      <c r="K110" s="210">
        <v>4</v>
      </c>
      <c r="L110" s="207">
        <v>2</v>
      </c>
      <c r="M110" s="210">
        <v>4</v>
      </c>
      <c r="N110" s="210">
        <v>1</v>
      </c>
      <c r="O110" s="209">
        <v>1</v>
      </c>
      <c r="P110" s="211">
        <v>1</v>
      </c>
      <c r="Q110" s="212">
        <v>3</v>
      </c>
      <c r="R110" s="212"/>
      <c r="S110" s="213">
        <v>4</v>
      </c>
      <c r="T110" s="214" t="s">
        <v>201</v>
      </c>
      <c r="U110" s="207">
        <v>3</v>
      </c>
    </row>
    <row r="111" spans="1:21">
      <c r="A111" s="203">
        <v>4</v>
      </c>
      <c r="B111" s="204" t="s">
        <v>94</v>
      </c>
      <c r="C111" s="205">
        <v>711.02030509600002</v>
      </c>
      <c r="D111" s="206">
        <v>0.75237748440053698</v>
      </c>
      <c r="E111" s="204" t="s">
        <v>14</v>
      </c>
      <c r="F111" s="204">
        <v>29</v>
      </c>
      <c r="G111" s="207">
        <v>4</v>
      </c>
      <c r="H111" s="208">
        <v>3</v>
      </c>
      <c r="I111" s="209"/>
      <c r="J111" s="210">
        <v>4</v>
      </c>
      <c r="K111" s="210">
        <v>3</v>
      </c>
      <c r="L111" s="207">
        <v>3</v>
      </c>
      <c r="M111" s="210">
        <v>4</v>
      </c>
      <c r="N111" s="210">
        <v>1</v>
      </c>
      <c r="O111" s="209">
        <v>1</v>
      </c>
      <c r="P111" s="211">
        <v>1</v>
      </c>
      <c r="Q111" s="212">
        <v>2</v>
      </c>
      <c r="R111" s="212"/>
      <c r="S111" s="213">
        <v>3</v>
      </c>
      <c r="T111" s="214" t="s">
        <v>201</v>
      </c>
      <c r="U111" s="207">
        <v>1</v>
      </c>
    </row>
    <row r="112" spans="1:21">
      <c r="A112" s="203">
        <v>4</v>
      </c>
      <c r="B112" s="204" t="s">
        <v>94</v>
      </c>
      <c r="C112" s="205">
        <v>5406.2012814700001</v>
      </c>
      <c r="D112" s="206">
        <v>0.60194431245766311</v>
      </c>
      <c r="E112" s="204" t="s">
        <v>18</v>
      </c>
      <c r="F112" s="204">
        <v>42</v>
      </c>
      <c r="G112" s="207">
        <v>5</v>
      </c>
      <c r="H112" s="208">
        <v>4</v>
      </c>
      <c r="I112" s="209"/>
      <c r="J112" s="210">
        <v>5</v>
      </c>
      <c r="K112" s="210">
        <v>3</v>
      </c>
      <c r="L112" s="207">
        <v>3</v>
      </c>
      <c r="M112" s="210">
        <v>4</v>
      </c>
      <c r="N112" s="210">
        <v>1</v>
      </c>
      <c r="O112" s="209">
        <v>1</v>
      </c>
      <c r="P112" s="211">
        <v>1</v>
      </c>
      <c r="Q112" s="212">
        <v>5</v>
      </c>
      <c r="R112" s="212"/>
      <c r="S112" s="213">
        <v>5</v>
      </c>
      <c r="T112" s="214" t="s">
        <v>201</v>
      </c>
      <c r="U112" s="207">
        <v>3</v>
      </c>
    </row>
    <row r="113" spans="1:21">
      <c r="A113" s="203">
        <v>4</v>
      </c>
      <c r="B113" s="204" t="s">
        <v>94</v>
      </c>
      <c r="C113" s="205">
        <v>1199.5436382600001</v>
      </c>
      <c r="D113" s="206">
        <v>0</v>
      </c>
      <c r="E113" s="204" t="s">
        <v>165</v>
      </c>
      <c r="F113" s="204">
        <v>45</v>
      </c>
      <c r="G113" s="207">
        <v>1</v>
      </c>
      <c r="H113" s="208">
        <v>2</v>
      </c>
      <c r="I113" s="209"/>
      <c r="J113" s="210">
        <v>1</v>
      </c>
      <c r="K113" s="210">
        <v>2</v>
      </c>
      <c r="L113" s="207">
        <v>2</v>
      </c>
      <c r="M113" s="210">
        <v>4</v>
      </c>
      <c r="N113" s="210">
        <v>1</v>
      </c>
      <c r="O113" s="209">
        <v>1</v>
      </c>
      <c r="P113" s="211">
        <v>2</v>
      </c>
      <c r="Q113" s="212">
        <v>4</v>
      </c>
      <c r="R113" s="212"/>
      <c r="S113" s="213">
        <v>1</v>
      </c>
      <c r="T113" s="214" t="s">
        <v>201</v>
      </c>
      <c r="U113" s="207">
        <v>3</v>
      </c>
    </row>
    <row r="114" spans="1:21">
      <c r="A114" s="203">
        <v>4</v>
      </c>
      <c r="B114" s="204" t="s">
        <v>94</v>
      </c>
      <c r="C114" s="205">
        <v>3098.4926406599998</v>
      </c>
      <c r="D114" s="206">
        <v>0.58388493512699025</v>
      </c>
      <c r="E114" s="204" t="s">
        <v>20</v>
      </c>
      <c r="F114" s="204">
        <v>47</v>
      </c>
      <c r="G114" s="207">
        <v>2</v>
      </c>
      <c r="H114" s="208">
        <v>2</v>
      </c>
      <c r="I114" s="209"/>
      <c r="J114" s="210">
        <v>2</v>
      </c>
      <c r="K114" s="210">
        <v>2</v>
      </c>
      <c r="L114" s="207">
        <v>5</v>
      </c>
      <c r="M114" s="210">
        <v>4</v>
      </c>
      <c r="N114" s="210">
        <v>2</v>
      </c>
      <c r="O114" s="209">
        <v>1</v>
      </c>
      <c r="P114" s="211">
        <v>2</v>
      </c>
      <c r="Q114" s="212">
        <v>4</v>
      </c>
      <c r="R114" s="212"/>
      <c r="S114" s="213">
        <v>4</v>
      </c>
      <c r="T114" s="214" t="s">
        <v>201</v>
      </c>
      <c r="U114" s="207">
        <v>1</v>
      </c>
    </row>
    <row r="115" spans="1:21">
      <c r="A115" s="203">
        <v>4</v>
      </c>
      <c r="B115" s="204" t="s">
        <v>94</v>
      </c>
      <c r="C115" s="205">
        <v>7277.1748449699999</v>
      </c>
      <c r="D115" s="206">
        <v>0.77213135895090634</v>
      </c>
      <c r="E115" s="204" t="s">
        <v>28</v>
      </c>
      <c r="F115" s="204">
        <v>81</v>
      </c>
      <c r="G115" s="207">
        <v>2</v>
      </c>
      <c r="H115" s="208">
        <v>2</v>
      </c>
      <c r="I115" s="209"/>
      <c r="J115" s="210">
        <v>1</v>
      </c>
      <c r="K115" s="210">
        <v>2</v>
      </c>
      <c r="L115" s="207">
        <v>4</v>
      </c>
      <c r="M115" s="210">
        <v>2</v>
      </c>
      <c r="N115" s="210">
        <v>2</v>
      </c>
      <c r="O115" s="209">
        <v>1</v>
      </c>
      <c r="P115" s="211">
        <v>2</v>
      </c>
      <c r="Q115" s="212">
        <v>4</v>
      </c>
      <c r="R115" s="212"/>
      <c r="S115" s="213">
        <v>4</v>
      </c>
      <c r="T115" s="214" t="s">
        <v>201</v>
      </c>
      <c r="U115" s="207">
        <v>3</v>
      </c>
    </row>
    <row r="116" spans="1:21">
      <c r="A116" s="203">
        <v>4</v>
      </c>
      <c r="B116" s="204" t="s">
        <v>94</v>
      </c>
      <c r="C116" s="205">
        <v>51665.312195500002</v>
      </c>
      <c r="D116" s="206">
        <v>0.54563865436668735</v>
      </c>
      <c r="E116" s="204" t="s">
        <v>142</v>
      </c>
      <c r="F116" s="204">
        <v>109</v>
      </c>
      <c r="G116" s="207">
        <v>3</v>
      </c>
      <c r="H116" s="208">
        <v>2</v>
      </c>
      <c r="I116" s="209"/>
      <c r="J116" s="210">
        <v>2</v>
      </c>
      <c r="K116" s="210">
        <v>2</v>
      </c>
      <c r="L116" s="207">
        <v>4</v>
      </c>
      <c r="M116" s="210">
        <v>3</v>
      </c>
      <c r="N116" s="210">
        <v>4</v>
      </c>
      <c r="O116" s="209">
        <v>2</v>
      </c>
      <c r="P116" s="211">
        <v>4</v>
      </c>
      <c r="Q116" s="212">
        <v>4</v>
      </c>
      <c r="R116" s="212"/>
      <c r="S116" s="213">
        <v>3</v>
      </c>
      <c r="T116" s="214" t="s">
        <v>201</v>
      </c>
      <c r="U116" s="207">
        <v>1</v>
      </c>
    </row>
    <row r="117" spans="1:21">
      <c r="A117" s="203">
        <v>4</v>
      </c>
      <c r="B117" s="204" t="s">
        <v>94</v>
      </c>
      <c r="C117" s="205">
        <v>15912.3925344</v>
      </c>
      <c r="D117" s="206">
        <v>0.39911173540723793</v>
      </c>
      <c r="E117" s="204" t="s">
        <v>57</v>
      </c>
      <c r="F117" s="204">
        <v>110</v>
      </c>
      <c r="G117" s="207">
        <v>2</v>
      </c>
      <c r="H117" s="208">
        <v>2</v>
      </c>
      <c r="I117" s="209"/>
      <c r="J117" s="210">
        <v>2</v>
      </c>
      <c r="K117" s="210">
        <v>2</v>
      </c>
      <c r="L117" s="207">
        <v>3</v>
      </c>
      <c r="M117" s="210">
        <v>2</v>
      </c>
      <c r="N117" s="210">
        <v>2</v>
      </c>
      <c r="O117" s="209">
        <v>2</v>
      </c>
      <c r="P117" s="211">
        <v>2</v>
      </c>
      <c r="Q117" s="212">
        <v>4</v>
      </c>
      <c r="R117" s="212"/>
      <c r="S117" s="213">
        <v>4</v>
      </c>
      <c r="T117" s="214" t="s">
        <v>201</v>
      </c>
      <c r="U117" s="207">
        <v>3</v>
      </c>
    </row>
    <row r="118" spans="1:21">
      <c r="A118" s="203">
        <v>4</v>
      </c>
      <c r="B118" s="204" t="s">
        <v>94</v>
      </c>
      <c r="C118" s="205">
        <v>3741.5039710999999</v>
      </c>
      <c r="D118" s="206">
        <v>4.9717881492082532E-5</v>
      </c>
      <c r="E118" s="204" t="s">
        <v>128</v>
      </c>
      <c r="F118" s="204">
        <v>113</v>
      </c>
      <c r="G118" s="207">
        <v>3</v>
      </c>
      <c r="H118" s="208">
        <v>3</v>
      </c>
      <c r="I118" s="209"/>
      <c r="J118" s="210">
        <v>2</v>
      </c>
      <c r="K118" s="210">
        <v>3</v>
      </c>
      <c r="L118" s="207">
        <v>3</v>
      </c>
      <c r="M118" s="210">
        <v>4</v>
      </c>
      <c r="N118" s="210">
        <v>2</v>
      </c>
      <c r="O118" s="209">
        <v>3</v>
      </c>
      <c r="P118" s="211">
        <v>4</v>
      </c>
      <c r="Q118" s="212">
        <v>4</v>
      </c>
      <c r="R118" s="212"/>
      <c r="S118" s="213">
        <v>3</v>
      </c>
      <c r="T118" s="214" t="s">
        <v>201</v>
      </c>
      <c r="U118" s="207">
        <v>1</v>
      </c>
    </row>
    <row r="119" spans="1:21">
      <c r="A119" s="203">
        <v>4</v>
      </c>
      <c r="B119" s="204" t="s">
        <v>94</v>
      </c>
      <c r="C119" s="205">
        <v>2038.47533832</v>
      </c>
      <c r="D119" s="206">
        <v>0.5685063304877197</v>
      </c>
      <c r="E119" s="204" t="s">
        <v>43</v>
      </c>
      <c r="F119" s="204">
        <v>114</v>
      </c>
      <c r="G119" s="207">
        <v>3</v>
      </c>
      <c r="H119" s="208">
        <v>2</v>
      </c>
      <c r="I119" s="209"/>
      <c r="J119" s="210">
        <v>1</v>
      </c>
      <c r="K119" s="210">
        <v>2</v>
      </c>
      <c r="L119" s="207">
        <v>4</v>
      </c>
      <c r="M119" s="210">
        <v>4</v>
      </c>
      <c r="N119" s="210">
        <v>1</v>
      </c>
      <c r="O119" s="209">
        <v>1</v>
      </c>
      <c r="P119" s="211">
        <v>1</v>
      </c>
      <c r="Q119" s="212">
        <v>4</v>
      </c>
      <c r="R119" s="212"/>
      <c r="S119" s="213">
        <v>1</v>
      </c>
      <c r="T119" s="214" t="s">
        <v>201</v>
      </c>
      <c r="U119" s="207">
        <v>3</v>
      </c>
    </row>
    <row r="120" spans="1:21">
      <c r="A120" s="203">
        <v>4</v>
      </c>
      <c r="B120" s="215" t="s">
        <v>94</v>
      </c>
      <c r="C120" s="216">
        <v>4598.0600000000004</v>
      </c>
      <c r="D120" s="206">
        <v>0</v>
      </c>
      <c r="E120" s="215" t="s">
        <v>99</v>
      </c>
      <c r="F120" s="215">
        <v>124</v>
      </c>
      <c r="G120" s="207">
        <v>2</v>
      </c>
      <c r="H120" s="210">
        <v>2</v>
      </c>
      <c r="I120" s="209"/>
      <c r="J120" s="210">
        <v>2</v>
      </c>
      <c r="K120" s="210">
        <v>2</v>
      </c>
      <c r="L120" s="207">
        <v>4</v>
      </c>
      <c r="M120" s="210">
        <v>3</v>
      </c>
      <c r="N120" s="210">
        <v>3</v>
      </c>
      <c r="O120" s="209">
        <v>2</v>
      </c>
      <c r="P120" s="211">
        <v>2</v>
      </c>
      <c r="Q120" s="212">
        <v>5</v>
      </c>
      <c r="R120" s="212"/>
      <c r="S120" s="213">
        <v>3</v>
      </c>
      <c r="T120" s="214" t="s">
        <v>201</v>
      </c>
      <c r="U120" s="207">
        <v>1</v>
      </c>
    </row>
    <row r="121" spans="1:21">
      <c r="A121" s="203">
        <v>5</v>
      </c>
      <c r="B121" s="204" t="s">
        <v>89</v>
      </c>
      <c r="C121" s="205">
        <v>2579.1822071699999</v>
      </c>
      <c r="D121" s="206">
        <v>0.89425048865682477</v>
      </c>
      <c r="E121" s="204" t="s">
        <v>49</v>
      </c>
      <c r="F121" s="204">
        <v>35</v>
      </c>
      <c r="G121" s="207">
        <v>3</v>
      </c>
      <c r="H121" s="208">
        <v>3</v>
      </c>
      <c r="I121" s="209"/>
      <c r="J121" s="210">
        <v>3</v>
      </c>
      <c r="K121" s="210">
        <v>4</v>
      </c>
      <c r="L121" s="207">
        <v>4</v>
      </c>
      <c r="M121" s="210">
        <v>5</v>
      </c>
      <c r="N121" s="210">
        <v>3</v>
      </c>
      <c r="O121" s="209">
        <v>1</v>
      </c>
      <c r="P121" s="211">
        <v>3</v>
      </c>
      <c r="Q121" s="212">
        <v>4</v>
      </c>
      <c r="R121" s="212"/>
      <c r="S121" s="213">
        <v>4</v>
      </c>
      <c r="T121" s="214" t="s">
        <v>201</v>
      </c>
      <c r="U121" s="207">
        <v>1</v>
      </c>
    </row>
    <row r="122" spans="1:21">
      <c r="A122" s="203">
        <v>5</v>
      </c>
      <c r="B122" s="204" t="s">
        <v>89</v>
      </c>
      <c r="C122" s="205">
        <v>8382.6864935600006</v>
      </c>
      <c r="D122" s="206">
        <v>0.86161052391100679</v>
      </c>
      <c r="E122" s="204" t="s">
        <v>19</v>
      </c>
      <c r="F122" s="204">
        <v>43</v>
      </c>
      <c r="G122" s="207">
        <v>4</v>
      </c>
      <c r="H122" s="208">
        <v>3</v>
      </c>
      <c r="I122" s="209"/>
      <c r="J122" s="210">
        <v>2</v>
      </c>
      <c r="K122" s="210">
        <v>2</v>
      </c>
      <c r="L122" s="207">
        <v>3</v>
      </c>
      <c r="M122" s="210">
        <v>4</v>
      </c>
      <c r="N122" s="210">
        <v>1</v>
      </c>
      <c r="O122" s="209">
        <v>1</v>
      </c>
      <c r="P122" s="211">
        <v>4</v>
      </c>
      <c r="Q122" s="212">
        <v>4</v>
      </c>
      <c r="R122" s="212"/>
      <c r="S122" s="213">
        <v>3</v>
      </c>
      <c r="T122" s="214" t="s">
        <v>201</v>
      </c>
      <c r="U122" s="207">
        <v>4</v>
      </c>
    </row>
    <row r="123" spans="1:21">
      <c r="A123" s="203">
        <v>5</v>
      </c>
      <c r="B123" s="204" t="s">
        <v>89</v>
      </c>
      <c r="C123" s="205">
        <v>3863.97419089</v>
      </c>
      <c r="D123" s="206">
        <v>0.8831152229755741</v>
      </c>
      <c r="E123" s="204" t="s">
        <v>24</v>
      </c>
      <c r="F123" s="204">
        <v>68</v>
      </c>
      <c r="G123" s="207">
        <v>2</v>
      </c>
      <c r="H123" s="208">
        <v>2</v>
      </c>
      <c r="I123" s="209"/>
      <c r="J123" s="210">
        <v>2</v>
      </c>
      <c r="K123" s="210">
        <v>1</v>
      </c>
      <c r="L123" s="207">
        <v>4</v>
      </c>
      <c r="M123" s="210">
        <v>3</v>
      </c>
      <c r="N123" s="210">
        <v>2</v>
      </c>
      <c r="O123" s="209">
        <v>3</v>
      </c>
      <c r="P123" s="211">
        <v>3</v>
      </c>
      <c r="Q123" s="212">
        <v>3</v>
      </c>
      <c r="R123" s="212"/>
      <c r="S123" s="213">
        <v>3</v>
      </c>
      <c r="T123" s="214" t="s">
        <v>201</v>
      </c>
      <c r="U123" s="207">
        <v>3</v>
      </c>
    </row>
    <row r="124" spans="1:21">
      <c r="A124" s="203">
        <v>5</v>
      </c>
      <c r="B124" s="204" t="s">
        <v>89</v>
      </c>
      <c r="C124" s="205">
        <v>11.0717870772</v>
      </c>
      <c r="D124" s="206">
        <v>0.99994913727834556</v>
      </c>
      <c r="E124" s="204" t="s">
        <v>40</v>
      </c>
      <c r="F124" s="204">
        <v>104</v>
      </c>
      <c r="G124" s="207">
        <v>5</v>
      </c>
      <c r="H124" s="208">
        <v>3</v>
      </c>
      <c r="I124" s="209"/>
      <c r="J124" s="210">
        <v>4</v>
      </c>
      <c r="K124" s="210">
        <v>1</v>
      </c>
      <c r="L124" s="207">
        <v>4</v>
      </c>
      <c r="M124" s="210">
        <v>4</v>
      </c>
      <c r="N124" s="210">
        <v>2</v>
      </c>
      <c r="O124" s="209">
        <v>3</v>
      </c>
      <c r="P124" s="211">
        <v>1</v>
      </c>
      <c r="Q124" s="212">
        <v>3</v>
      </c>
      <c r="R124" s="212"/>
      <c r="S124" s="213">
        <v>1</v>
      </c>
      <c r="T124" s="214" t="s">
        <v>201</v>
      </c>
      <c r="U124" s="207">
        <v>3</v>
      </c>
    </row>
    <row r="125" spans="1:21">
      <c r="A125" s="203">
        <v>5</v>
      </c>
      <c r="B125" s="204" t="s">
        <v>89</v>
      </c>
      <c r="C125" s="205">
        <v>350.87671983199999</v>
      </c>
      <c r="D125" s="206">
        <v>0.87480920186575151</v>
      </c>
      <c r="E125" s="204" t="s">
        <v>42</v>
      </c>
      <c r="F125" s="204">
        <v>108</v>
      </c>
      <c r="G125" s="207">
        <v>4</v>
      </c>
      <c r="H125" s="208">
        <v>5</v>
      </c>
      <c r="I125" s="209"/>
      <c r="J125" s="210">
        <v>2</v>
      </c>
      <c r="K125" s="210">
        <v>5</v>
      </c>
      <c r="L125" s="207">
        <v>3</v>
      </c>
      <c r="M125" s="210">
        <v>2</v>
      </c>
      <c r="N125" s="210">
        <v>3</v>
      </c>
      <c r="O125" s="209">
        <v>3</v>
      </c>
      <c r="P125" s="211">
        <v>1</v>
      </c>
      <c r="Q125" s="212">
        <v>4</v>
      </c>
      <c r="R125" s="212"/>
      <c r="S125" s="213">
        <v>2</v>
      </c>
      <c r="T125" s="214" t="s">
        <v>201</v>
      </c>
      <c r="U125" s="207">
        <v>3</v>
      </c>
    </row>
    <row r="126" spans="1:21">
      <c r="A126" s="203">
        <v>6</v>
      </c>
      <c r="B126" s="204" t="s">
        <v>95</v>
      </c>
      <c r="C126" s="205">
        <v>1153.8034668</v>
      </c>
      <c r="D126" s="206">
        <v>0.28920600101031257</v>
      </c>
      <c r="E126" s="204" t="s">
        <v>48</v>
      </c>
      <c r="F126" s="204">
        <v>11</v>
      </c>
      <c r="G126" s="207">
        <v>2</v>
      </c>
      <c r="H126" s="208">
        <v>4</v>
      </c>
      <c r="I126" s="209"/>
      <c r="J126" s="210">
        <v>3</v>
      </c>
      <c r="K126" s="210">
        <v>1</v>
      </c>
      <c r="L126" s="207">
        <v>2</v>
      </c>
      <c r="M126" s="210">
        <v>4</v>
      </c>
      <c r="N126" s="210">
        <v>2</v>
      </c>
      <c r="O126" s="209">
        <v>4</v>
      </c>
      <c r="P126" s="211">
        <v>3</v>
      </c>
      <c r="Q126" s="212">
        <v>5</v>
      </c>
      <c r="R126" s="212"/>
      <c r="S126" s="213">
        <v>1</v>
      </c>
      <c r="T126" s="214" t="s">
        <v>201</v>
      </c>
      <c r="U126" s="207">
        <v>4</v>
      </c>
    </row>
    <row r="127" spans="1:21">
      <c r="A127" s="203">
        <v>6</v>
      </c>
      <c r="B127" s="204" t="s">
        <v>95</v>
      </c>
      <c r="C127" s="205">
        <v>41.176551103599998</v>
      </c>
      <c r="D127" s="206">
        <v>8.3751733851430299E-5</v>
      </c>
      <c r="E127" s="204" t="s">
        <v>164</v>
      </c>
      <c r="F127" s="204">
        <v>44</v>
      </c>
      <c r="G127" s="207">
        <v>3</v>
      </c>
      <c r="H127" s="208">
        <v>1</v>
      </c>
      <c r="I127" s="209"/>
      <c r="J127" s="210">
        <v>1</v>
      </c>
      <c r="K127" s="210">
        <v>1</v>
      </c>
      <c r="L127" s="207">
        <v>1</v>
      </c>
      <c r="M127" s="210">
        <v>3</v>
      </c>
      <c r="N127" s="210">
        <v>1</v>
      </c>
      <c r="O127" s="209">
        <v>3</v>
      </c>
      <c r="P127" s="211">
        <v>1</v>
      </c>
      <c r="Q127" s="212">
        <v>5</v>
      </c>
      <c r="R127" s="212"/>
      <c r="S127" s="213">
        <v>1</v>
      </c>
      <c r="T127" s="214" t="s">
        <v>201</v>
      </c>
      <c r="U127" s="207">
        <v>1</v>
      </c>
    </row>
    <row r="128" spans="1:21">
      <c r="A128" s="203">
        <v>6</v>
      </c>
      <c r="B128" s="204" t="s">
        <v>95</v>
      </c>
      <c r="C128" s="205">
        <v>358.97931053500002</v>
      </c>
      <c r="D128" s="206">
        <v>0.44733301946762316</v>
      </c>
      <c r="E128" s="204" t="s">
        <v>34</v>
      </c>
      <c r="F128" s="204">
        <v>90</v>
      </c>
      <c r="G128" s="207">
        <v>2</v>
      </c>
      <c r="H128" s="208">
        <v>1</v>
      </c>
      <c r="I128" s="209"/>
      <c r="J128" s="210">
        <v>3</v>
      </c>
      <c r="K128" s="210">
        <v>2</v>
      </c>
      <c r="L128" s="207">
        <v>3</v>
      </c>
      <c r="M128" s="210">
        <v>3</v>
      </c>
      <c r="N128" s="210">
        <v>2</v>
      </c>
      <c r="O128" s="209">
        <v>1</v>
      </c>
      <c r="P128" s="211">
        <v>1</v>
      </c>
      <c r="Q128" s="212">
        <v>5</v>
      </c>
      <c r="R128" s="212"/>
      <c r="S128" s="213">
        <v>1</v>
      </c>
      <c r="T128" s="214" t="s">
        <v>201</v>
      </c>
      <c r="U128" s="207">
        <v>1</v>
      </c>
    </row>
    <row r="129" spans="1:21">
      <c r="A129" s="203">
        <v>6</v>
      </c>
      <c r="B129" s="204" t="s">
        <v>95</v>
      </c>
      <c r="C129" s="205">
        <v>136.375590757</v>
      </c>
      <c r="D129" s="206">
        <v>0.35293418695672801</v>
      </c>
      <c r="E129" s="204" t="s">
        <v>35</v>
      </c>
      <c r="F129" s="204">
        <v>92</v>
      </c>
      <c r="G129" s="207">
        <v>2</v>
      </c>
      <c r="H129" s="208">
        <v>1</v>
      </c>
      <c r="I129" s="209"/>
      <c r="J129" s="210">
        <v>1</v>
      </c>
      <c r="K129" s="210">
        <v>1</v>
      </c>
      <c r="L129" s="207">
        <v>2</v>
      </c>
      <c r="M129" s="210">
        <v>2</v>
      </c>
      <c r="N129" s="210">
        <v>1</v>
      </c>
      <c r="O129" s="209">
        <v>1</v>
      </c>
      <c r="P129" s="211">
        <v>1</v>
      </c>
      <c r="Q129" s="212">
        <v>5</v>
      </c>
      <c r="R129" s="212"/>
      <c r="S129" s="213">
        <v>1</v>
      </c>
      <c r="T129" s="214" t="s">
        <v>201</v>
      </c>
      <c r="U129" s="207">
        <v>3</v>
      </c>
    </row>
  </sheetData>
  <sortState xmlns:xlrd2="http://schemas.microsoft.com/office/spreadsheetml/2017/richdata2" ref="A2:AE129">
    <sortCondition ref="A2:A129"/>
    <sortCondition ref="F2:F129"/>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77553-7E70-4DD3-ABA2-CA51B4E2D068}">
  <dimension ref="A1"/>
  <sheetViews>
    <sheetView workbookViewId="0"/>
  </sheetViews>
  <sheetFormatPr defaultRowHeight="13.2"/>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D70FA-5D82-4E1E-8BCF-F88043EDE7AE}">
  <dimension ref="A1"/>
  <sheetViews>
    <sheetView workbookViewId="0"/>
  </sheetViews>
  <sheetFormatPr defaultRowHeight="13.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1B4D7-40F3-477A-82CB-319F5834C403}">
  <dimension ref="A1"/>
  <sheetViews>
    <sheetView workbookViewId="0"/>
  </sheetViews>
  <sheetFormatPr defaultRowHeight="13.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DRAFT_20</vt:lpstr>
      <vt:lpstr>Sheet13</vt:lpstr>
      <vt:lpstr>Sheet5</vt:lpstr>
      <vt:lpstr>Sheet6</vt:lpstr>
      <vt:lpstr>Sheet7</vt:lpstr>
      <vt:lpstr>Sheet8</vt:lpstr>
      <vt:lpstr>Sheet9</vt:lpstr>
      <vt:lpstr>Sheet10</vt:lpstr>
      <vt:lpstr>Sheet11</vt:lpstr>
      <vt:lpstr>Sheet1</vt:lpstr>
      <vt:lpstr>Sheet2</vt:lpstr>
      <vt:lpstr>Sheet4</vt:lpstr>
      <vt:lpstr>Sheet3</vt:lpstr>
      <vt:lpstr>Sheet12</vt:lpstr>
    </vt:vector>
  </TitlesOfParts>
  <Company>FNAI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amyk</dc:creator>
  <cp:lastModifiedBy>Carly Voight</cp:lastModifiedBy>
  <cp:lastPrinted>2020-11-20T14:54:35Z</cp:lastPrinted>
  <dcterms:created xsi:type="dcterms:W3CDTF">2002-05-03T17:53:06Z</dcterms:created>
  <dcterms:modified xsi:type="dcterms:W3CDTF">2024-11-06T17:45:49Z</dcterms:modified>
</cp:coreProperties>
</file>